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F64" i="1"/>
  <c r="G64" i="1"/>
  <c r="H64" i="1"/>
  <c r="I64" i="1"/>
  <c r="J64" i="1"/>
  <c r="K64" i="1"/>
  <c r="L64" i="1"/>
  <c r="M64" i="1"/>
  <c r="N64" i="1"/>
  <c r="F65" i="1"/>
  <c r="G65" i="1"/>
  <c r="H65" i="1"/>
  <c r="I65" i="1"/>
  <c r="J65" i="1"/>
  <c r="K65" i="1"/>
  <c r="L65" i="1"/>
  <c r="M65" i="1"/>
  <c r="N65" i="1"/>
  <c r="F66" i="1"/>
  <c r="G66" i="1"/>
  <c r="H66" i="1"/>
  <c r="I66" i="1"/>
  <c r="J66" i="1"/>
  <c r="K66" i="1"/>
  <c r="L66" i="1"/>
  <c r="M66" i="1"/>
  <c r="N66" i="1"/>
  <c r="M67" i="1" l="1"/>
  <c r="L67" i="1"/>
  <c r="I67" i="1"/>
  <c r="H67" i="1"/>
  <c r="N67" i="1"/>
  <c r="G67" i="1"/>
  <c r="K67" i="1"/>
  <c r="J67" i="1"/>
  <c r="F67" i="1"/>
  <c r="E67" i="1" l="1"/>
</calcChain>
</file>

<file path=xl/sharedStrings.xml><?xml version="1.0" encoding="utf-8"?>
<sst xmlns="http://schemas.openxmlformats.org/spreadsheetml/2006/main" count="985" uniqueCount="190">
  <si>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</si>
  <si>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</si>
  <si>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</si>
  <si>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</si>
  <si>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</si>
  <si>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</si>
  <si>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</si>
  <si>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</si>
  <si>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</si>
  <si>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</si>
  <si>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</si>
  <si>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</si>
  <si>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</si>
  <si>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</si>
  <si>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</si>
  <si>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</si>
  <si>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</si>
  <si>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</si>
  <si>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</si>
  <si>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</si>
  <si>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</si>
  <si>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</si>
  <si>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</si>
  <si>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</si>
  <si>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</si>
  <si>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</si>
  <si>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</si>
  <si>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</si>
  <si>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</si>
  <si>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</si>
  <si>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</si>
  <si>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</si>
  <si>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</si>
  <si>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</si>
  <si>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</si>
  <si>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</si>
  <si>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</si>
  <si>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</si>
  <si>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</si>
  <si>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</si>
  <si>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</si>
  <si>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</si>
  <si>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</si>
  <si>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</si>
  <si>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</si>
  <si>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</si>
  <si>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</si>
  <si>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</si>
  <si>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</si>
  <si>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</si>
  <si>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</si>
  <si>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</si>
  <si>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</si>
  <si>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</si>
  <si>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</si>
  <si>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</si>
  <si>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</si>
  <si>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</si>
  <si>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</si>
  <si>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</si>
  <si>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</si>
  <si>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</si>
  <si>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</si>
  <si>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</si>
  <si>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</si>
  <si>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</si>
  <si>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</si>
  <si>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</si>
  <si>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</si>
  <si>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</si>
  <si>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</si>
  <si>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</si>
  <si>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</si>
  <si>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</si>
  <si>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</si>
  <si>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</si>
  <si>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</si>
  <si>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</si>
  <si>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</si>
  <si>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</si>
  <si>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</si>
  <si>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</si>
  <si>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</si>
  <si>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</si>
  <si>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</si>
  <si>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</si>
  <si>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</si>
  <si>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</si>
  <si>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</si>
  <si>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</si>
  <si>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</si>
  <si>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</si>
  <si>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</si>
  <si>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</si>
  <si>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</si>
  <si>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</si>
  <si>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</si>
  <si>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</si>
  <si>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</si>
  <si>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</si>
  <si>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</si>
  <si>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</si>
  <si>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</si>
  <si>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</si>
  <si>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</si>
  <si>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</si>
  <si>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</si>
  <si>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</si>
  <si>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</si>
  <si>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</si>
  <si>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</si>
  <si>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</si>
  <si>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</si>
  <si>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</si>
  <si>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</si>
  <si>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</si>
  <si>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</si>
  <si>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</si>
  <si>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</si>
  <si>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</si>
  <si>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</si>
  <si>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</si>
  <si>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</si>
  <si>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</si>
  <si>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</si>
  <si>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</si>
  <si>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</si>
  <si>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</si>
  <si>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</si>
  <si>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</si>
  <si>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</si>
  <si>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</si>
  <si>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</si>
  <si>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</si>
  <si>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</si>
  <si>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</si>
  <si>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</si>
  <si>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</si>
  <si>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</si>
  <si>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</si>
  <si>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</si>
  <si>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</si>
  <si>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</si>
  <si>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</si>
  <si>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</si>
  <si>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</si>
  <si>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</si>
  <si>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</si>
  <si>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</si>
  <si>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</si>
  <si>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</si>
  <si>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</si>
  <si>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</si>
  <si>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</si>
  <si>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</si>
  <si>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</si>
  <si>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</si>
  <si>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</si>
  <si>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</si>
  <si>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</si>
  <si>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</si>
  <si>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Ordnungsantrag Walter Hotz</t>
  </si>
  <si>
    <t>Fortfahren mit Wortmeldungen Fraktionssprecher</t>
  </si>
  <si>
    <t>Ordnungsantrag Arnold Isliker</t>
  </si>
  <si>
    <t>Ordnungsantrag</t>
  </si>
  <si>
    <t>Erheblichkeitserklärung</t>
  </si>
  <si>
    <t xml:space="preserve">Postulat Nr. 2023/14 von Matthias Freivogel vom 11. September 2023 betreffend Ökologischer </t>
  </si>
  <si>
    <t xml:space="preserve">Schaufelraddampfer auf Untersee und Rhein </t>
  </si>
  <si>
    <t>Die Abstimmung Nr. 4-8  beziehen sich auf folgendes Geschäft: Bericht und Antrag</t>
  </si>
  <si>
    <t>des Regierungsrats vom 5. November 2024 betreffend  Beitritt zur Interkantonalen</t>
  </si>
  <si>
    <t>Vereinbarung über die BVG- und Stiftungsaufsicht der Kantone Zürich, Glarus, Schaffhausen,</t>
  </si>
  <si>
    <t>Tessin (BVG- und Stiftungskonkordat)</t>
  </si>
  <si>
    <t xml:space="preserve">Beschluss über den Beitritt zur Interkantonalen Vereinbarung über die BVG- und Stiftungsaufsicht </t>
  </si>
  <si>
    <t>Anhang 1</t>
  </si>
  <si>
    <t>Anhang 2</t>
  </si>
  <si>
    <t xml:space="preserve">Anhang 3 </t>
  </si>
  <si>
    <t>Sofortige 2. Lesung (Teilrevision des Einführungsgesetzes zum Schweizerischen Zivilgesetzbuch)</t>
  </si>
  <si>
    <t>Schlussabstimmung Teilrevision des Einführungsgesetzes zum Schweizerischen Zivilgesetzbuch</t>
  </si>
  <si>
    <t>Die 4/5 Mehrheit wird erreicht. Das Gesetz untersteht dem fakultativen Referendum.</t>
  </si>
  <si>
    <t xml:space="preserve">Anhang 4 </t>
  </si>
  <si>
    <t>Anpassung der Vereinbarung mit der BVG- und Stiftungsaufsicht des Kantons Zürich</t>
  </si>
  <si>
    <t>von Unternehmungen, welche Berufslehren anbieten</t>
  </si>
  <si>
    <t>Postulat Nr. 2023/18 von Isabelle Lüthi und Gianluca Looser vom 6. November 2023 betreffend</t>
  </si>
  <si>
    <t>Stärkung der Kaufkraft von Haushalten mit geringem Einkommen durch eine Energiekostenzulage</t>
  </si>
  <si>
    <t>Schlussabstimmung</t>
  </si>
  <si>
    <t>2. Lesung</t>
  </si>
  <si>
    <t xml:space="preserve">Appenzell Ausserrhoden, Appenzell Innerrhoden, St. Gallen, Graubünden, Thurgau und </t>
  </si>
  <si>
    <t>Abbruch der Diskussion</t>
  </si>
  <si>
    <t>Interkantonale Vereinbarung über die BVG- und Stiftungsaufsicht</t>
  </si>
  <si>
    <t>Postulat Nr. 2023/15 von Lorenz Laich vom 25. September 2023 betreffend Unterstützung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</si>
</sst>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5"/>
  <sheetViews>
    <sheetView tabSelected="1" view="pageLayout" topLeftCell="A90" zoomScale="85" zoomScaleNormal="85" zoomScalePageLayoutView="85" workbookViewId="0">
      <selection activeCell="B125" sqref="B125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2.85546875" style="4" customWidth="1"/>
    <col min="5" max="5" width="12.5703125" style="17" customWidth="1"/>
    <col min="6" max="16384" width="12.5703125" style="4"/>
  </cols>
  <sheetData>
    <row r="1" spans="1:14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  <c r="M1" s="3" t="s">
        <v>143</v>
      </c>
      <c r="N1" s="3" t="s">
        <v>144</v>
      </c>
    </row>
    <row r="2" spans="1:14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20</v>
      </c>
      <c r="F2" s="6" t="s">
        <v>21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6" t="s">
        <v>20</v>
      </c>
      <c r="M2" s="6" t="s">
        <v>20</v>
      </c>
      <c r="N2" s="6" t="s">
        <v>21</v>
      </c>
    </row>
    <row r="3" spans="1:14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21</v>
      </c>
      <c r="F3" s="6" t="s">
        <v>21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6" t="s">
        <v>20</v>
      </c>
      <c r="M3" s="6" t="s">
        <v>20</v>
      </c>
      <c r="N3" s="6" t="s">
        <v>21</v>
      </c>
    </row>
    <row r="4" spans="1:14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21</v>
      </c>
      <c r="F4" s="6" t="s">
        <v>21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6" t="s">
        <v>20</v>
      </c>
      <c r="M4" s="6" t="s">
        <v>20</v>
      </c>
      <c r="N4" s="6" t="s">
        <v>20</v>
      </c>
    </row>
    <row r="5" spans="1:14" ht="17.45" customHeight="1">
      <c r="A5" s="7" t="s">
        <v>132</v>
      </c>
      <c r="B5" s="7" t="s">
        <v>133</v>
      </c>
      <c r="C5" s="7" t="s">
        <v>26</v>
      </c>
      <c r="D5" s="7" t="s">
        <v>12</v>
      </c>
      <c r="E5" s="6" t="s">
        <v>21</v>
      </c>
      <c r="F5" s="6" t="s">
        <v>21</v>
      </c>
      <c r="G5" s="6" t="s">
        <v>145</v>
      </c>
      <c r="H5" s="6" t="s">
        <v>20</v>
      </c>
      <c r="I5" s="6" t="s">
        <v>20</v>
      </c>
      <c r="J5" s="6" t="s">
        <v>20</v>
      </c>
      <c r="K5" s="6" t="s">
        <v>20</v>
      </c>
      <c r="L5" s="6" t="s">
        <v>20</v>
      </c>
      <c r="M5" s="6" t="s">
        <v>20</v>
      </c>
      <c r="N5" s="6" t="s">
        <v>21</v>
      </c>
    </row>
    <row r="6" spans="1:14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6" t="s">
        <v>21</v>
      </c>
      <c r="F6" s="11" t="s">
        <v>21</v>
      </c>
      <c r="G6" s="11" t="s">
        <v>20</v>
      </c>
      <c r="H6" s="11" t="s">
        <v>20</v>
      </c>
      <c r="I6" s="11" t="s">
        <v>20</v>
      </c>
      <c r="J6" s="11" t="s">
        <v>20</v>
      </c>
      <c r="K6" s="11" t="s">
        <v>20</v>
      </c>
      <c r="L6" s="11" t="s">
        <v>20</v>
      </c>
      <c r="M6" s="11" t="s">
        <v>20</v>
      </c>
      <c r="N6" s="11" t="s">
        <v>20</v>
      </c>
    </row>
    <row r="7" spans="1:14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20</v>
      </c>
      <c r="F7" s="6" t="s">
        <v>20</v>
      </c>
      <c r="G7" s="6" t="s">
        <v>21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20</v>
      </c>
      <c r="M7" s="6" t="s">
        <v>20</v>
      </c>
      <c r="N7" s="6" t="s">
        <v>21</v>
      </c>
    </row>
    <row r="8" spans="1:14" ht="17.45" customHeight="1">
      <c r="A8" s="7" t="s">
        <v>125</v>
      </c>
      <c r="B8" s="7" t="s">
        <v>126</v>
      </c>
      <c r="C8" s="7" t="s">
        <v>107</v>
      </c>
      <c r="D8" s="7" t="s">
        <v>2</v>
      </c>
      <c r="E8" s="6" t="s">
        <v>21</v>
      </c>
      <c r="F8" s="6" t="s">
        <v>21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6" t="s">
        <v>20</v>
      </c>
      <c r="M8" s="6" t="s">
        <v>20</v>
      </c>
      <c r="N8" s="6" t="s">
        <v>20</v>
      </c>
    </row>
    <row r="9" spans="1:14" ht="17.45" customHeight="1">
      <c r="A9" s="7" t="s">
        <v>100</v>
      </c>
      <c r="B9" s="7" t="s">
        <v>101</v>
      </c>
      <c r="C9" s="7" t="s">
        <v>94</v>
      </c>
      <c r="D9" s="7" t="s">
        <v>3</v>
      </c>
      <c r="E9" s="6" t="s">
        <v>21</v>
      </c>
      <c r="F9" s="6" t="s">
        <v>21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6" t="s">
        <v>20</v>
      </c>
      <c r="M9" s="6" t="s">
        <v>145</v>
      </c>
      <c r="N9" s="6" t="s">
        <v>21</v>
      </c>
    </row>
    <row r="10" spans="1:14" ht="17.45" customHeight="1">
      <c r="A10" s="7" t="s">
        <v>75</v>
      </c>
      <c r="B10" s="7" t="s">
        <v>76</v>
      </c>
      <c r="C10" s="7" t="s">
        <v>26</v>
      </c>
      <c r="D10" s="7" t="s">
        <v>12</v>
      </c>
      <c r="E10" s="6" t="s">
        <v>21</v>
      </c>
      <c r="F10" s="6" t="s">
        <v>21</v>
      </c>
      <c r="G10" s="6" t="s">
        <v>21</v>
      </c>
      <c r="H10" s="6" t="s">
        <v>20</v>
      </c>
      <c r="I10" s="6" t="s">
        <v>20</v>
      </c>
      <c r="J10" s="6" t="s">
        <v>20</v>
      </c>
      <c r="K10" s="6" t="s">
        <v>20</v>
      </c>
      <c r="L10" s="6" t="s">
        <v>20</v>
      </c>
      <c r="M10" s="6" t="s">
        <v>20</v>
      </c>
      <c r="N10" s="6" t="s">
        <v>21</v>
      </c>
    </row>
    <row r="11" spans="1:14" ht="17.45" customHeight="1">
      <c r="A11" s="7" t="s">
        <v>103</v>
      </c>
      <c r="B11" s="7" t="s">
        <v>104</v>
      </c>
      <c r="C11" s="7" t="s">
        <v>107</v>
      </c>
      <c r="D11" s="7" t="s">
        <v>2</v>
      </c>
      <c r="E11" s="6" t="s">
        <v>21</v>
      </c>
      <c r="F11" s="6" t="s">
        <v>21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6" t="s">
        <v>20</v>
      </c>
      <c r="M11" s="6" t="s">
        <v>20</v>
      </c>
      <c r="N11" s="6" t="s">
        <v>20</v>
      </c>
    </row>
    <row r="12" spans="1:14" ht="17.45" customHeight="1">
      <c r="A12" s="7" t="s">
        <v>51</v>
      </c>
      <c r="B12" s="7" t="s">
        <v>52</v>
      </c>
      <c r="C12" s="7" t="s">
        <v>94</v>
      </c>
      <c r="D12" s="7" t="s">
        <v>95</v>
      </c>
      <c r="E12" s="6" t="s">
        <v>20</v>
      </c>
      <c r="F12" s="6" t="s">
        <v>21</v>
      </c>
      <c r="G12" s="6" t="s">
        <v>21</v>
      </c>
      <c r="H12" s="6" t="s">
        <v>20</v>
      </c>
      <c r="I12" s="6" t="s">
        <v>20</v>
      </c>
      <c r="J12" s="6" t="s">
        <v>20</v>
      </c>
      <c r="K12" s="6" t="s">
        <v>20</v>
      </c>
      <c r="L12" s="6" t="s">
        <v>20</v>
      </c>
      <c r="M12" s="6" t="s">
        <v>20</v>
      </c>
      <c r="N12" s="6" t="s">
        <v>21</v>
      </c>
    </row>
    <row r="13" spans="1:14" ht="17.45" customHeight="1">
      <c r="A13" s="7" t="s">
        <v>82</v>
      </c>
      <c r="B13" s="7" t="s">
        <v>33</v>
      </c>
      <c r="C13" s="7" t="s">
        <v>94</v>
      </c>
      <c r="D13" s="7" t="s">
        <v>95</v>
      </c>
      <c r="E13" s="6" t="s">
        <v>21</v>
      </c>
      <c r="F13" s="6" t="s">
        <v>21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6" t="s">
        <v>20</v>
      </c>
      <c r="M13" s="6" t="s">
        <v>20</v>
      </c>
      <c r="N13" s="6" t="s">
        <v>21</v>
      </c>
    </row>
    <row r="14" spans="1:14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21</v>
      </c>
      <c r="G14" s="6" t="s">
        <v>145</v>
      </c>
      <c r="H14" s="6" t="s">
        <v>20</v>
      </c>
      <c r="I14" s="6" t="s">
        <v>20</v>
      </c>
      <c r="J14" s="6" t="s">
        <v>20</v>
      </c>
      <c r="K14" s="6" t="s">
        <v>20</v>
      </c>
      <c r="L14" s="6" t="s">
        <v>20</v>
      </c>
      <c r="M14" s="6" t="s">
        <v>20</v>
      </c>
      <c r="N14" s="6" t="s">
        <v>21</v>
      </c>
    </row>
    <row r="15" spans="1:14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20</v>
      </c>
      <c r="F15" s="6" t="s">
        <v>21</v>
      </c>
      <c r="G15" s="6" t="s">
        <v>21</v>
      </c>
      <c r="H15" s="6" t="s">
        <v>20</v>
      </c>
      <c r="I15" s="6" t="s">
        <v>20</v>
      </c>
      <c r="J15" s="6" t="s">
        <v>20</v>
      </c>
      <c r="K15" s="6" t="s">
        <v>20</v>
      </c>
      <c r="L15" s="6" t="s">
        <v>20</v>
      </c>
      <c r="M15" s="6" t="s">
        <v>20</v>
      </c>
      <c r="N15" s="6" t="s">
        <v>21</v>
      </c>
    </row>
    <row r="16" spans="1:14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145</v>
      </c>
      <c r="F16" s="6" t="s">
        <v>21</v>
      </c>
      <c r="G16" s="6" t="s">
        <v>145</v>
      </c>
      <c r="H16" s="6" t="s">
        <v>20</v>
      </c>
      <c r="I16" s="6" t="s">
        <v>20</v>
      </c>
      <c r="J16" s="6" t="s">
        <v>20</v>
      </c>
      <c r="K16" s="6" t="s">
        <v>20</v>
      </c>
      <c r="L16" s="6" t="s">
        <v>20</v>
      </c>
      <c r="M16" s="6" t="s">
        <v>20</v>
      </c>
      <c r="N16" s="6" t="s">
        <v>21</v>
      </c>
    </row>
    <row r="17" spans="1:14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6" t="s">
        <v>21</v>
      </c>
      <c r="F17" s="11" t="s">
        <v>21</v>
      </c>
      <c r="G17" s="11" t="s">
        <v>20</v>
      </c>
      <c r="H17" s="11" t="s">
        <v>20</v>
      </c>
      <c r="I17" s="11" t="s">
        <v>20</v>
      </c>
      <c r="J17" s="11" t="s">
        <v>20</v>
      </c>
      <c r="K17" s="11" t="s">
        <v>20</v>
      </c>
      <c r="L17" s="11" t="s">
        <v>20</v>
      </c>
      <c r="M17" s="11" t="s">
        <v>20</v>
      </c>
      <c r="N17" s="11" t="s">
        <v>20</v>
      </c>
    </row>
    <row r="18" spans="1:14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21</v>
      </c>
      <c r="F18" s="6" t="s">
        <v>21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6" t="s">
        <v>20</v>
      </c>
      <c r="M18" s="6" t="s">
        <v>20</v>
      </c>
      <c r="N18" s="6" t="s">
        <v>20</v>
      </c>
    </row>
    <row r="19" spans="1:14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6" t="s">
        <v>20</v>
      </c>
      <c r="M19" s="6" t="s">
        <v>20</v>
      </c>
      <c r="N19" s="6" t="s">
        <v>21</v>
      </c>
    </row>
    <row r="20" spans="1:14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21</v>
      </c>
      <c r="F20" s="6" t="s">
        <v>21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6" t="s">
        <v>20</v>
      </c>
      <c r="M20" s="6" t="s">
        <v>20</v>
      </c>
      <c r="N20" s="6" t="s">
        <v>20</v>
      </c>
    </row>
    <row r="21" spans="1:14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146</v>
      </c>
      <c r="F21" s="6" t="s">
        <v>146</v>
      </c>
      <c r="G21" s="6" t="s">
        <v>146</v>
      </c>
      <c r="H21" s="6" t="s">
        <v>146</v>
      </c>
      <c r="I21" s="6" t="s">
        <v>146</v>
      </c>
      <c r="J21" s="6" t="s">
        <v>146</v>
      </c>
      <c r="K21" s="6" t="s">
        <v>146</v>
      </c>
      <c r="L21" s="6" t="s">
        <v>146</v>
      </c>
      <c r="M21" s="6" t="s">
        <v>146</v>
      </c>
      <c r="N21" s="6" t="s">
        <v>146</v>
      </c>
    </row>
    <row r="22" spans="1:14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20</v>
      </c>
      <c r="F22" s="6" t="s">
        <v>20</v>
      </c>
      <c r="G22" s="6" t="s">
        <v>21</v>
      </c>
      <c r="H22" s="6" t="s">
        <v>20</v>
      </c>
      <c r="I22" s="6" t="s">
        <v>20</v>
      </c>
      <c r="J22" s="6" t="s">
        <v>20</v>
      </c>
      <c r="K22" s="6" t="s">
        <v>20</v>
      </c>
      <c r="L22" s="6" t="s">
        <v>20</v>
      </c>
      <c r="M22" s="6" t="s">
        <v>20</v>
      </c>
      <c r="N22" s="6" t="s">
        <v>21</v>
      </c>
    </row>
    <row r="23" spans="1:14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20</v>
      </c>
      <c r="G23" s="6" t="s">
        <v>21</v>
      </c>
      <c r="H23" s="6" t="s">
        <v>20</v>
      </c>
      <c r="I23" s="6" t="s">
        <v>20</v>
      </c>
      <c r="J23" s="6" t="s">
        <v>20</v>
      </c>
      <c r="K23" s="6" t="s">
        <v>20</v>
      </c>
      <c r="L23" s="6" t="s">
        <v>20</v>
      </c>
      <c r="M23" s="6" t="s">
        <v>21</v>
      </c>
      <c r="N23" s="6" t="s">
        <v>21</v>
      </c>
    </row>
    <row r="24" spans="1:14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20</v>
      </c>
      <c r="F24" s="6" t="s">
        <v>20</v>
      </c>
      <c r="G24" s="6" t="s">
        <v>21</v>
      </c>
      <c r="H24" s="6" t="s">
        <v>20</v>
      </c>
      <c r="I24" s="6" t="s">
        <v>20</v>
      </c>
      <c r="J24" s="6" t="s">
        <v>20</v>
      </c>
      <c r="K24" s="6" t="s">
        <v>20</v>
      </c>
      <c r="L24" s="6" t="s">
        <v>20</v>
      </c>
      <c r="M24" s="6" t="s">
        <v>20</v>
      </c>
      <c r="N24" s="6" t="s">
        <v>21</v>
      </c>
    </row>
    <row r="25" spans="1:14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20</v>
      </c>
      <c r="F25" s="6" t="s">
        <v>145</v>
      </c>
      <c r="G25" s="6" t="s">
        <v>21</v>
      </c>
      <c r="H25" s="6" t="s">
        <v>20</v>
      </c>
      <c r="I25" s="6" t="s">
        <v>20</v>
      </c>
      <c r="J25" s="6" t="s">
        <v>20</v>
      </c>
      <c r="K25" s="6" t="s">
        <v>20</v>
      </c>
      <c r="L25" s="6" t="s">
        <v>20</v>
      </c>
      <c r="M25" s="6" t="s">
        <v>20</v>
      </c>
      <c r="N25" s="6" t="s">
        <v>21</v>
      </c>
    </row>
    <row r="26" spans="1:14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21</v>
      </c>
      <c r="F26" s="6" t="s">
        <v>21</v>
      </c>
      <c r="G26" s="6" t="s">
        <v>20</v>
      </c>
      <c r="H26" s="6" t="s">
        <v>20</v>
      </c>
      <c r="I26" s="6" t="s">
        <v>146</v>
      </c>
      <c r="J26" s="6" t="s">
        <v>146</v>
      </c>
      <c r="K26" s="6" t="s">
        <v>146</v>
      </c>
      <c r="L26" s="6" t="s">
        <v>146</v>
      </c>
      <c r="M26" s="6" t="s">
        <v>20</v>
      </c>
      <c r="N26" s="6" t="s">
        <v>20</v>
      </c>
    </row>
    <row r="27" spans="1:14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6" t="s">
        <v>21</v>
      </c>
      <c r="F27" s="11" t="s">
        <v>21</v>
      </c>
      <c r="G27" s="11" t="s">
        <v>21</v>
      </c>
      <c r="H27" s="11" t="s">
        <v>20</v>
      </c>
      <c r="I27" s="11" t="s">
        <v>20</v>
      </c>
      <c r="J27" s="11" t="s">
        <v>20</v>
      </c>
      <c r="K27" s="11" t="s">
        <v>20</v>
      </c>
      <c r="L27" s="11" t="s">
        <v>20</v>
      </c>
      <c r="M27" s="11" t="s">
        <v>20</v>
      </c>
      <c r="N27" s="11" t="s">
        <v>21</v>
      </c>
    </row>
    <row r="28" spans="1:14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21</v>
      </c>
      <c r="F28" s="6" t="s">
        <v>21</v>
      </c>
      <c r="G28" s="6" t="s">
        <v>21</v>
      </c>
      <c r="H28" s="6" t="s">
        <v>20</v>
      </c>
      <c r="I28" s="6" t="s">
        <v>20</v>
      </c>
      <c r="J28" s="6" t="s">
        <v>20</v>
      </c>
      <c r="K28" s="6" t="s">
        <v>20</v>
      </c>
      <c r="L28" s="6" t="s">
        <v>20</v>
      </c>
      <c r="M28" s="6" t="s">
        <v>20</v>
      </c>
      <c r="N28" s="6" t="s">
        <v>21</v>
      </c>
    </row>
    <row r="29" spans="1:14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21</v>
      </c>
      <c r="F29" s="6" t="s">
        <v>21</v>
      </c>
      <c r="G29" s="6" t="s">
        <v>21</v>
      </c>
      <c r="H29" s="6" t="s">
        <v>20</v>
      </c>
      <c r="I29" s="6" t="s">
        <v>20</v>
      </c>
      <c r="J29" s="6" t="s">
        <v>20</v>
      </c>
      <c r="K29" s="6" t="s">
        <v>20</v>
      </c>
      <c r="L29" s="6" t="s">
        <v>20</v>
      </c>
      <c r="M29" s="6" t="s">
        <v>20</v>
      </c>
      <c r="N29" s="6" t="s">
        <v>21</v>
      </c>
    </row>
    <row r="30" spans="1:14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20</v>
      </c>
      <c r="F30" s="6" t="s">
        <v>20</v>
      </c>
      <c r="G30" s="6" t="s">
        <v>21</v>
      </c>
      <c r="H30" s="6" t="s">
        <v>20</v>
      </c>
      <c r="I30" s="6" t="s">
        <v>20</v>
      </c>
      <c r="J30" s="6" t="s">
        <v>20</v>
      </c>
      <c r="K30" s="6" t="s">
        <v>20</v>
      </c>
      <c r="L30" s="6" t="s">
        <v>20</v>
      </c>
      <c r="M30" s="6" t="s">
        <v>20</v>
      </c>
      <c r="N30" s="6" t="s">
        <v>21</v>
      </c>
    </row>
    <row r="31" spans="1:14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21</v>
      </c>
      <c r="F31" s="6" t="s">
        <v>21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6" t="s">
        <v>20</v>
      </c>
      <c r="M31" s="6" t="s">
        <v>20</v>
      </c>
      <c r="N31" s="6" t="s">
        <v>20</v>
      </c>
    </row>
    <row r="32" spans="1:14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21</v>
      </c>
      <c r="F32" s="6" t="s">
        <v>21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6" t="s">
        <v>20</v>
      </c>
      <c r="M32" s="6" t="s">
        <v>20</v>
      </c>
      <c r="N32" s="6" t="s">
        <v>20</v>
      </c>
    </row>
    <row r="33" spans="1:14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146</v>
      </c>
      <c r="F33" s="6" t="s">
        <v>146</v>
      </c>
      <c r="G33" s="6" t="s">
        <v>146</v>
      </c>
      <c r="H33" s="6" t="s">
        <v>146</v>
      </c>
      <c r="I33" s="6" t="s">
        <v>146</v>
      </c>
      <c r="J33" s="6" t="s">
        <v>146</v>
      </c>
      <c r="K33" s="6" t="s">
        <v>146</v>
      </c>
      <c r="L33" s="6" t="s">
        <v>146</v>
      </c>
      <c r="M33" s="6" t="s">
        <v>20</v>
      </c>
      <c r="N33" s="6" t="s">
        <v>20</v>
      </c>
    </row>
    <row r="34" spans="1:14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21</v>
      </c>
      <c r="F34" s="6" t="s">
        <v>21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6" t="s">
        <v>20</v>
      </c>
      <c r="M34" s="6" t="s">
        <v>20</v>
      </c>
      <c r="N34" s="6" t="s">
        <v>20</v>
      </c>
    </row>
    <row r="35" spans="1:14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21</v>
      </c>
      <c r="F35" s="6" t="s">
        <v>21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6" t="s">
        <v>20</v>
      </c>
      <c r="M35" s="6" t="s">
        <v>20</v>
      </c>
      <c r="N35" s="6" t="s">
        <v>20</v>
      </c>
    </row>
    <row r="36" spans="1:14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20</v>
      </c>
      <c r="F36" s="6" t="s">
        <v>20</v>
      </c>
      <c r="G36" s="6" t="s">
        <v>21</v>
      </c>
      <c r="H36" s="6" t="s">
        <v>20</v>
      </c>
      <c r="I36" s="6" t="s">
        <v>20</v>
      </c>
      <c r="J36" s="6" t="s">
        <v>20</v>
      </c>
      <c r="K36" s="6" t="s">
        <v>20</v>
      </c>
      <c r="L36" s="6" t="s">
        <v>20</v>
      </c>
      <c r="M36" s="6" t="s">
        <v>20</v>
      </c>
      <c r="N36" s="6" t="s">
        <v>21</v>
      </c>
    </row>
    <row r="37" spans="1:14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6" t="s">
        <v>20</v>
      </c>
      <c r="F37" s="11" t="s">
        <v>20</v>
      </c>
      <c r="G37" s="11" t="s">
        <v>21</v>
      </c>
      <c r="H37" s="11" t="s">
        <v>20</v>
      </c>
      <c r="I37" s="11" t="s">
        <v>20</v>
      </c>
      <c r="J37" s="11" t="s">
        <v>20</v>
      </c>
      <c r="K37" s="11" t="s">
        <v>20</v>
      </c>
      <c r="L37" s="11" t="s">
        <v>20</v>
      </c>
      <c r="M37" s="11" t="s">
        <v>20</v>
      </c>
      <c r="N37" s="11" t="s">
        <v>21</v>
      </c>
    </row>
    <row r="38" spans="1:14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20</v>
      </c>
      <c r="F38" s="6" t="s">
        <v>20</v>
      </c>
      <c r="G38" s="6" t="s">
        <v>21</v>
      </c>
      <c r="H38" s="6" t="s">
        <v>20</v>
      </c>
      <c r="I38" s="6" t="s">
        <v>20</v>
      </c>
      <c r="J38" s="6" t="s">
        <v>20</v>
      </c>
      <c r="K38" s="6" t="s">
        <v>20</v>
      </c>
      <c r="L38" s="6" t="s">
        <v>20</v>
      </c>
      <c r="M38" s="6" t="s">
        <v>20</v>
      </c>
      <c r="N38" s="6" t="s">
        <v>21</v>
      </c>
    </row>
    <row r="39" spans="1:14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21</v>
      </c>
      <c r="F39" s="6" t="s">
        <v>21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6" t="s">
        <v>20</v>
      </c>
      <c r="M39" s="6" t="s">
        <v>20</v>
      </c>
      <c r="N39" s="6" t="s">
        <v>20</v>
      </c>
    </row>
    <row r="40" spans="1:14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21</v>
      </c>
      <c r="F40" s="6" t="s">
        <v>21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6" t="s">
        <v>20</v>
      </c>
      <c r="M40" s="6" t="s">
        <v>20</v>
      </c>
      <c r="N40" s="6" t="s">
        <v>20</v>
      </c>
    </row>
    <row r="41" spans="1:14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21</v>
      </c>
      <c r="F41" s="6" t="s">
        <v>21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6" t="s">
        <v>20</v>
      </c>
      <c r="M41" s="6" t="s">
        <v>20</v>
      </c>
      <c r="N41" s="6" t="s">
        <v>20</v>
      </c>
    </row>
    <row r="42" spans="1:14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21</v>
      </c>
      <c r="F42" s="6" t="s">
        <v>21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6" t="s">
        <v>20</v>
      </c>
      <c r="M42" s="6" t="s">
        <v>20</v>
      </c>
      <c r="N42" s="6" t="s">
        <v>20</v>
      </c>
    </row>
    <row r="43" spans="1:14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21</v>
      </c>
      <c r="F43" s="6" t="s">
        <v>21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6" t="s">
        <v>20</v>
      </c>
      <c r="M43" s="6" t="s">
        <v>20</v>
      </c>
      <c r="N43" s="6" t="s">
        <v>20</v>
      </c>
    </row>
    <row r="44" spans="1:14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21</v>
      </c>
      <c r="F44" s="6" t="s">
        <v>21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6" t="s">
        <v>20</v>
      </c>
      <c r="M44" s="6" t="s">
        <v>20</v>
      </c>
      <c r="N44" s="6" t="s">
        <v>20</v>
      </c>
    </row>
    <row r="45" spans="1:14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  <c r="L45" s="3" t="s">
        <v>142</v>
      </c>
      <c r="M45" s="3" t="s">
        <v>143</v>
      </c>
      <c r="N45" s="3" t="s">
        <v>144</v>
      </c>
    </row>
    <row r="46" spans="1:14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20</v>
      </c>
      <c r="F46" s="6" t="s">
        <v>21</v>
      </c>
      <c r="G46" s="6" t="s">
        <v>21</v>
      </c>
      <c r="H46" s="6" t="s">
        <v>20</v>
      </c>
      <c r="I46" s="6" t="s">
        <v>20</v>
      </c>
      <c r="J46" s="6" t="s">
        <v>20</v>
      </c>
      <c r="K46" s="6" t="s">
        <v>20</v>
      </c>
      <c r="L46" s="6" t="s">
        <v>20</v>
      </c>
      <c r="M46" s="6" t="s">
        <v>20</v>
      </c>
      <c r="N46" s="6" t="s">
        <v>21</v>
      </c>
    </row>
    <row r="47" spans="1:14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6" t="s">
        <v>21</v>
      </c>
      <c r="F47" s="13" t="s">
        <v>20</v>
      </c>
      <c r="G47" s="13" t="s">
        <v>21</v>
      </c>
      <c r="H47" s="13" t="s">
        <v>20</v>
      </c>
      <c r="I47" s="13" t="s">
        <v>20</v>
      </c>
      <c r="J47" s="13" t="s">
        <v>20</v>
      </c>
      <c r="K47" s="13" t="s">
        <v>20</v>
      </c>
      <c r="L47" s="13" t="s">
        <v>20</v>
      </c>
      <c r="M47" s="13" t="s">
        <v>20</v>
      </c>
      <c r="N47" s="13" t="s">
        <v>21</v>
      </c>
    </row>
    <row r="48" spans="1:14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6" t="s">
        <v>20</v>
      </c>
      <c r="F48" s="13" t="s">
        <v>21</v>
      </c>
      <c r="G48" s="13" t="s">
        <v>21</v>
      </c>
      <c r="H48" s="13" t="s">
        <v>20</v>
      </c>
      <c r="I48" s="13" t="s">
        <v>20</v>
      </c>
      <c r="J48" s="13" t="s">
        <v>20</v>
      </c>
      <c r="K48" s="13" t="s">
        <v>20</v>
      </c>
      <c r="L48" s="13" t="s">
        <v>20</v>
      </c>
      <c r="M48" s="13" t="s">
        <v>20</v>
      </c>
      <c r="N48" s="13" t="s">
        <v>21</v>
      </c>
    </row>
    <row r="49" spans="1:14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6" t="s">
        <v>145</v>
      </c>
      <c r="F49" s="13" t="s">
        <v>21</v>
      </c>
      <c r="G49" s="13" t="s">
        <v>20</v>
      </c>
      <c r="H49" s="13" t="s">
        <v>20</v>
      </c>
      <c r="I49" s="13" t="s">
        <v>20</v>
      </c>
      <c r="J49" s="13" t="s">
        <v>20</v>
      </c>
      <c r="K49" s="13" t="s">
        <v>20</v>
      </c>
      <c r="L49" s="13" t="s">
        <v>20</v>
      </c>
      <c r="M49" s="13" t="s">
        <v>20</v>
      </c>
      <c r="N49" s="13" t="s">
        <v>146</v>
      </c>
    </row>
    <row r="50" spans="1:14" ht="17.45" customHeight="1">
      <c r="A50" s="22" t="s">
        <v>72</v>
      </c>
      <c r="B50" s="22" t="s">
        <v>106</v>
      </c>
      <c r="C50" s="23" t="s">
        <v>23</v>
      </c>
      <c r="D50" s="23" t="s">
        <v>4</v>
      </c>
      <c r="E50" s="6" t="s">
        <v>20</v>
      </c>
      <c r="F50" s="13" t="s">
        <v>21</v>
      </c>
      <c r="G50" s="13" t="s">
        <v>21</v>
      </c>
      <c r="H50" s="13" t="s">
        <v>20</v>
      </c>
      <c r="I50" s="13" t="s">
        <v>20</v>
      </c>
      <c r="J50" s="13" t="s">
        <v>20</v>
      </c>
      <c r="K50" s="13" t="s">
        <v>20</v>
      </c>
      <c r="L50" s="13" t="s">
        <v>20</v>
      </c>
      <c r="M50" s="13" t="s">
        <v>20</v>
      </c>
      <c r="N50" s="13" t="s">
        <v>21</v>
      </c>
    </row>
    <row r="51" spans="1:14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6" t="s">
        <v>20</v>
      </c>
      <c r="F51" s="13" t="s">
        <v>20</v>
      </c>
      <c r="G51" s="13" t="s">
        <v>21</v>
      </c>
      <c r="H51" s="13" t="s">
        <v>20</v>
      </c>
      <c r="I51" s="13" t="s">
        <v>20</v>
      </c>
      <c r="J51" s="13" t="s">
        <v>20</v>
      </c>
      <c r="K51" s="13" t="s">
        <v>20</v>
      </c>
      <c r="L51" s="13" t="s">
        <v>20</v>
      </c>
      <c r="M51" s="13" t="s">
        <v>20</v>
      </c>
      <c r="N51" s="13" t="s">
        <v>21</v>
      </c>
    </row>
    <row r="52" spans="1:14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6" t="s">
        <v>20</v>
      </c>
      <c r="F52" s="13" t="s">
        <v>20</v>
      </c>
      <c r="G52" s="13" t="s">
        <v>21</v>
      </c>
      <c r="H52" s="13" t="s">
        <v>20</v>
      </c>
      <c r="I52" s="13" t="s">
        <v>20</v>
      </c>
      <c r="J52" s="13" t="s">
        <v>20</v>
      </c>
      <c r="K52" s="13" t="s">
        <v>20</v>
      </c>
      <c r="L52" s="13" t="s">
        <v>20</v>
      </c>
      <c r="M52" s="13" t="s">
        <v>20</v>
      </c>
      <c r="N52" s="13" t="s">
        <v>21</v>
      </c>
    </row>
    <row r="53" spans="1:14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6" t="s">
        <v>21</v>
      </c>
      <c r="F53" s="13" t="s">
        <v>20</v>
      </c>
      <c r="G53" s="13" t="s">
        <v>21</v>
      </c>
      <c r="H53" s="13" t="s">
        <v>20</v>
      </c>
      <c r="I53" s="13" t="s">
        <v>20</v>
      </c>
      <c r="J53" s="13" t="s">
        <v>20</v>
      </c>
      <c r="K53" s="13" t="s">
        <v>20</v>
      </c>
      <c r="L53" s="13" t="s">
        <v>20</v>
      </c>
      <c r="M53" s="13" t="s">
        <v>20</v>
      </c>
      <c r="N53" s="13" t="s">
        <v>21</v>
      </c>
    </row>
    <row r="54" spans="1:14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6" t="s">
        <v>20</v>
      </c>
      <c r="F54" s="13" t="s">
        <v>21</v>
      </c>
      <c r="G54" s="13" t="s">
        <v>21</v>
      </c>
      <c r="H54" s="13" t="s">
        <v>20</v>
      </c>
      <c r="I54" s="13" t="s">
        <v>20</v>
      </c>
      <c r="J54" s="13" t="s">
        <v>20</v>
      </c>
      <c r="K54" s="13" t="s">
        <v>20</v>
      </c>
      <c r="L54" s="13" t="s">
        <v>20</v>
      </c>
      <c r="M54" s="13" t="s">
        <v>20</v>
      </c>
      <c r="N54" s="13" t="s">
        <v>21</v>
      </c>
    </row>
    <row r="55" spans="1:14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6" t="s">
        <v>20</v>
      </c>
      <c r="F55" s="13" t="s">
        <v>21</v>
      </c>
      <c r="G55" s="13" t="s">
        <v>20</v>
      </c>
      <c r="H55" s="13" t="s">
        <v>20</v>
      </c>
      <c r="I55" s="13" t="s">
        <v>20</v>
      </c>
      <c r="J55" s="13" t="s">
        <v>20</v>
      </c>
      <c r="K55" s="13" t="s">
        <v>20</v>
      </c>
      <c r="L55" s="13" t="s">
        <v>20</v>
      </c>
      <c r="M55" s="13" t="s">
        <v>20</v>
      </c>
      <c r="N55" s="13" t="s">
        <v>21</v>
      </c>
    </row>
    <row r="56" spans="1:14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6" t="s">
        <v>21</v>
      </c>
      <c r="F56" s="13" t="s">
        <v>21</v>
      </c>
      <c r="G56" s="13" t="s">
        <v>20</v>
      </c>
      <c r="H56" s="13" t="s">
        <v>20</v>
      </c>
      <c r="I56" s="13" t="s">
        <v>20</v>
      </c>
      <c r="J56" s="13" t="s">
        <v>20</v>
      </c>
      <c r="K56" s="13" t="s">
        <v>20</v>
      </c>
      <c r="L56" s="13" t="s">
        <v>20</v>
      </c>
      <c r="M56" s="13" t="s">
        <v>20</v>
      </c>
      <c r="N56" s="13" t="s">
        <v>21</v>
      </c>
    </row>
    <row r="57" spans="1:14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6" t="s">
        <v>21</v>
      </c>
      <c r="F57" s="13" t="s">
        <v>20</v>
      </c>
      <c r="G57" s="13" t="s">
        <v>21</v>
      </c>
      <c r="H57" s="13" t="s">
        <v>20</v>
      </c>
      <c r="I57" s="13" t="s">
        <v>20</v>
      </c>
      <c r="J57" s="13" t="s">
        <v>20</v>
      </c>
      <c r="K57" s="13" t="s">
        <v>20</v>
      </c>
      <c r="L57" s="13" t="s">
        <v>20</v>
      </c>
      <c r="M57" s="13" t="s">
        <v>20</v>
      </c>
      <c r="N57" s="13" t="s">
        <v>21</v>
      </c>
    </row>
    <row r="58" spans="1:14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6" t="s">
        <v>20</v>
      </c>
      <c r="F58" s="13" t="s">
        <v>21</v>
      </c>
      <c r="G58" s="13" t="s">
        <v>21</v>
      </c>
      <c r="H58" s="13" t="s">
        <v>20</v>
      </c>
      <c r="I58" s="13" t="s">
        <v>20</v>
      </c>
      <c r="J58" s="13" t="s">
        <v>20</v>
      </c>
      <c r="K58" s="13" t="s">
        <v>20</v>
      </c>
      <c r="L58" s="13" t="s">
        <v>20</v>
      </c>
      <c r="M58" s="13" t="s">
        <v>20</v>
      </c>
      <c r="N58" s="13" t="s">
        <v>21</v>
      </c>
    </row>
    <row r="59" spans="1:14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21</v>
      </c>
      <c r="F59" s="13" t="s">
        <v>21</v>
      </c>
      <c r="G59" s="13" t="s">
        <v>21</v>
      </c>
      <c r="H59" s="13" t="s">
        <v>20</v>
      </c>
      <c r="I59" s="13" t="s">
        <v>20</v>
      </c>
      <c r="J59" s="13" t="s">
        <v>20</v>
      </c>
      <c r="K59" s="13" t="s">
        <v>20</v>
      </c>
      <c r="L59" s="13" t="s">
        <v>20</v>
      </c>
      <c r="M59" s="13" t="s">
        <v>20</v>
      </c>
      <c r="N59" s="13" t="s">
        <v>21</v>
      </c>
    </row>
    <row r="60" spans="1:14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21</v>
      </c>
      <c r="F60" s="13" t="s">
        <v>21</v>
      </c>
      <c r="G60" s="13" t="s">
        <v>20</v>
      </c>
      <c r="H60" s="13" t="s">
        <v>20</v>
      </c>
      <c r="I60" s="13" t="s">
        <v>20</v>
      </c>
      <c r="J60" s="13" t="s">
        <v>20</v>
      </c>
      <c r="K60" s="13" t="s">
        <v>20</v>
      </c>
      <c r="L60" s="13" t="s">
        <v>20</v>
      </c>
      <c r="M60" s="13" t="s">
        <v>20</v>
      </c>
      <c r="N60" s="13" t="s">
        <v>21</v>
      </c>
    </row>
    <row r="61" spans="1:14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146</v>
      </c>
      <c r="F61" s="13" t="s">
        <v>146</v>
      </c>
      <c r="G61" s="13" t="s">
        <v>146</v>
      </c>
      <c r="H61" s="13" t="s">
        <v>146</v>
      </c>
      <c r="I61" s="13" t="s">
        <v>146</v>
      </c>
      <c r="J61" s="13" t="s">
        <v>146</v>
      </c>
      <c r="K61" s="13" t="s">
        <v>146</v>
      </c>
      <c r="L61" s="13" t="s">
        <v>146</v>
      </c>
      <c r="M61" s="13" t="s">
        <v>146</v>
      </c>
      <c r="N61" s="13" t="s">
        <v>146</v>
      </c>
    </row>
    <row r="62" spans="1:14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20</v>
      </c>
      <c r="G62" s="13" t="s">
        <v>21</v>
      </c>
      <c r="H62" s="13" t="s">
        <v>20</v>
      </c>
      <c r="I62" s="13" t="s">
        <v>20</v>
      </c>
      <c r="J62" s="13" t="s">
        <v>20</v>
      </c>
      <c r="K62" s="13" t="s">
        <v>20</v>
      </c>
      <c r="L62" s="13" t="s">
        <v>20</v>
      </c>
      <c r="M62" s="13" t="s">
        <v>20</v>
      </c>
      <c r="N62" s="13" t="s">
        <v>21</v>
      </c>
    </row>
    <row r="63" spans="1:14" ht="17.45" customHeight="1">
      <c r="A63" s="15"/>
      <c r="B63" s="15"/>
      <c r="C63" s="14"/>
      <c r="D63" s="29" t="s">
        <v>20</v>
      </c>
      <c r="E63" s="30">
        <v>23</v>
      </c>
      <c r="F63" s="30">
        <f t="shared" ref="F63:N63" si="0">COUNTIF(F2:F62,"Ja")</f>
        <v>15</v>
      </c>
      <c r="G63" s="30">
        <f t="shared" si="0"/>
        <v>27</v>
      </c>
      <c r="H63" s="30">
        <f t="shared" si="0"/>
        <v>57</v>
      </c>
      <c r="I63" s="30">
        <f t="shared" si="0"/>
        <v>56</v>
      </c>
      <c r="J63" s="30">
        <f t="shared" si="0"/>
        <v>56</v>
      </c>
      <c r="K63" s="30">
        <f t="shared" si="0"/>
        <v>56</v>
      </c>
      <c r="L63" s="30">
        <f t="shared" si="0"/>
        <v>56</v>
      </c>
      <c r="M63" s="30">
        <f t="shared" si="0"/>
        <v>56</v>
      </c>
      <c r="N63" s="31">
        <f t="shared" si="0"/>
        <v>19</v>
      </c>
    </row>
    <row r="64" spans="1:14" ht="17.45" customHeight="1">
      <c r="A64" s="15"/>
      <c r="B64" s="15"/>
      <c r="C64" s="6"/>
      <c r="D64" s="32" t="s">
        <v>21</v>
      </c>
      <c r="E64" s="16">
        <v>32</v>
      </c>
      <c r="F64" s="16">
        <f t="shared" ref="F64:N64" si="1">COUNTIF(F2:F62,"Nein")</f>
        <v>41</v>
      </c>
      <c r="G64" s="16">
        <f t="shared" si="1"/>
        <v>27</v>
      </c>
      <c r="H64" s="16">
        <f t="shared" si="1"/>
        <v>0</v>
      </c>
      <c r="I64" s="16">
        <f t="shared" si="1"/>
        <v>0</v>
      </c>
      <c r="J64" s="16">
        <f t="shared" si="1"/>
        <v>0</v>
      </c>
      <c r="K64" s="16">
        <f t="shared" si="1"/>
        <v>0</v>
      </c>
      <c r="L64" s="16">
        <f t="shared" si="1"/>
        <v>0</v>
      </c>
      <c r="M64" s="16">
        <f t="shared" si="1"/>
        <v>1</v>
      </c>
      <c r="N64" s="33">
        <f t="shared" si="1"/>
        <v>38</v>
      </c>
    </row>
    <row r="65" spans="1:15" ht="17.45" customHeight="1">
      <c r="A65" s="15"/>
      <c r="B65" s="15"/>
      <c r="C65" s="6"/>
      <c r="D65" s="32" t="s">
        <v>6</v>
      </c>
      <c r="E65" s="18">
        <v>2</v>
      </c>
      <c r="F65" s="18">
        <f t="shared" ref="F65:N65" si="2">COUNTIF(F2:F62,"Enth")</f>
        <v>1</v>
      </c>
      <c r="G65" s="18">
        <f t="shared" si="2"/>
        <v>3</v>
      </c>
      <c r="H65" s="18">
        <f t="shared" si="2"/>
        <v>0</v>
      </c>
      <c r="I65" s="18">
        <f t="shared" si="2"/>
        <v>0</v>
      </c>
      <c r="J65" s="18">
        <f t="shared" si="2"/>
        <v>0</v>
      </c>
      <c r="K65" s="18">
        <f t="shared" si="2"/>
        <v>0</v>
      </c>
      <c r="L65" s="18">
        <f t="shared" si="2"/>
        <v>0</v>
      </c>
      <c r="M65" s="18">
        <f t="shared" si="2"/>
        <v>1</v>
      </c>
      <c r="N65" s="34">
        <f t="shared" si="2"/>
        <v>0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v>3</v>
      </c>
      <c r="F66" s="19">
        <f t="shared" ref="F66:N66" si="3">COUNTIF(F2:F62,"V/A/N")</f>
        <v>3</v>
      </c>
      <c r="G66" s="19">
        <f t="shared" si="3"/>
        <v>3</v>
      </c>
      <c r="H66" s="19">
        <f t="shared" si="3"/>
        <v>3</v>
      </c>
      <c r="I66" s="19">
        <f t="shared" si="3"/>
        <v>4</v>
      </c>
      <c r="J66" s="19">
        <f t="shared" si="3"/>
        <v>4</v>
      </c>
      <c r="K66" s="19">
        <f t="shared" si="3"/>
        <v>4</v>
      </c>
      <c r="L66" s="19">
        <f t="shared" si="3"/>
        <v>4</v>
      </c>
      <c r="M66" s="19">
        <f t="shared" si="3"/>
        <v>2</v>
      </c>
      <c r="N66" s="35">
        <f t="shared" si="3"/>
        <v>3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N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7">
        <f t="shared" si="4"/>
        <v>60</v>
      </c>
      <c r="M67" s="37">
        <f t="shared" si="4"/>
        <v>60</v>
      </c>
      <c r="N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147</v>
      </c>
      <c r="C70" s="24"/>
      <c r="D70" s="24"/>
      <c r="E70" s="25"/>
      <c r="F70" s="24"/>
      <c r="G70" s="24"/>
      <c r="H70" s="24" t="s">
        <v>148</v>
      </c>
      <c r="I70" s="24"/>
      <c r="J70" s="24" t="s">
        <v>149</v>
      </c>
      <c r="K70" s="24"/>
      <c r="L70" s="24"/>
      <c r="M70" s="26" t="s">
        <v>150</v>
      </c>
      <c r="N70" s="24"/>
      <c r="O70" s="26"/>
    </row>
    <row r="71" spans="1:15" ht="15">
      <c r="B71" s="21"/>
      <c r="M71" s="27"/>
      <c r="O71" s="27"/>
    </row>
    <row r="72" spans="1:15">
      <c r="A72" s="20" t="s">
        <v>151</v>
      </c>
      <c r="B72" s="41" t="s">
        <v>161</v>
      </c>
      <c r="H72" s="4" t="s">
        <v>164</v>
      </c>
      <c r="J72" s="4" t="s">
        <v>20</v>
      </c>
      <c r="M72" s="27">
        <v>23</v>
      </c>
      <c r="O72" s="27"/>
    </row>
    <row r="73" spans="1:15">
      <c r="B73" s="20" t="s">
        <v>162</v>
      </c>
      <c r="J73" s="4" t="s">
        <v>21</v>
      </c>
      <c r="M73" s="27">
        <v>32</v>
      </c>
      <c r="O73" s="27"/>
    </row>
    <row r="74" spans="1:15" ht="15">
      <c r="B74" s="21"/>
      <c r="J74" s="4" t="s">
        <v>145</v>
      </c>
      <c r="K74" s="4" t="s">
        <v>6</v>
      </c>
      <c r="M74" s="27">
        <v>2</v>
      </c>
      <c r="O74" s="27"/>
    </row>
    <row r="75" spans="1:15" ht="15">
      <c r="B75" s="21"/>
      <c r="J75" s="4" t="s">
        <v>146</v>
      </c>
      <c r="M75" s="27">
        <v>3</v>
      </c>
      <c r="O75" s="27"/>
    </row>
    <row r="76" spans="1:15" ht="15">
      <c r="B76" s="21"/>
      <c r="J76" s="24" t="s">
        <v>5</v>
      </c>
      <c r="M76" s="26">
        <v>60</v>
      </c>
      <c r="O76" s="26"/>
    </row>
    <row r="77" spans="1:15" ht="15">
      <c r="B77" s="21"/>
      <c r="M77" s="27"/>
      <c r="O77" s="27"/>
    </row>
    <row r="78" spans="1:15">
      <c r="A78" s="20" t="s">
        <v>152</v>
      </c>
      <c r="B78" s="41" t="s">
        <v>163</v>
      </c>
      <c r="H78" s="4" t="s">
        <v>164</v>
      </c>
      <c r="J78" s="4" t="s">
        <v>20</v>
      </c>
      <c r="M78" s="27">
        <v>15</v>
      </c>
      <c r="O78" s="27"/>
    </row>
    <row r="79" spans="1:15">
      <c r="B79" s="20" t="s">
        <v>187</v>
      </c>
      <c r="J79" s="4" t="s">
        <v>21</v>
      </c>
      <c r="M79" s="27">
        <v>41</v>
      </c>
      <c r="O79" s="27"/>
    </row>
    <row r="80" spans="1:15" ht="15">
      <c r="B80" s="21"/>
      <c r="J80" s="4" t="s">
        <v>145</v>
      </c>
      <c r="K80" s="4" t="s">
        <v>6</v>
      </c>
      <c r="M80" s="27">
        <v>1</v>
      </c>
      <c r="O80" s="27"/>
    </row>
    <row r="81" spans="1:15" ht="15">
      <c r="B81" s="21"/>
      <c r="J81" s="4" t="s">
        <v>146</v>
      </c>
      <c r="M81" s="27">
        <v>3</v>
      </c>
      <c r="O81" s="27"/>
    </row>
    <row r="82" spans="1:15" ht="15">
      <c r="B82" s="21"/>
      <c r="J82" s="24" t="s">
        <v>5</v>
      </c>
      <c r="M82" s="26">
        <v>60</v>
      </c>
      <c r="O82" s="26"/>
    </row>
    <row r="83" spans="1:15" ht="15">
      <c r="B83" s="21"/>
      <c r="M83" s="27"/>
      <c r="O83" s="27"/>
    </row>
    <row r="84" spans="1:15">
      <c r="A84" s="20" t="s">
        <v>153</v>
      </c>
      <c r="B84" s="20" t="s">
        <v>166</v>
      </c>
      <c r="H84" s="4" t="s">
        <v>165</v>
      </c>
      <c r="J84" s="4" t="s">
        <v>20</v>
      </c>
      <c r="M84" s="27">
        <v>27</v>
      </c>
      <c r="O84" s="27"/>
    </row>
    <row r="85" spans="1:15">
      <c r="B85" s="4" t="s">
        <v>167</v>
      </c>
      <c r="J85" s="4" t="s">
        <v>21</v>
      </c>
      <c r="M85" s="27">
        <v>27</v>
      </c>
      <c r="O85" s="27"/>
    </row>
    <row r="86" spans="1:15">
      <c r="J86" s="4" t="s">
        <v>145</v>
      </c>
      <c r="K86" s="4" t="s">
        <v>6</v>
      </c>
      <c r="M86" s="27">
        <v>3</v>
      </c>
      <c r="O86" s="27"/>
    </row>
    <row r="87" spans="1:15">
      <c r="J87" s="4" t="s">
        <v>146</v>
      </c>
      <c r="M87" s="27">
        <v>3</v>
      </c>
      <c r="O87" s="27"/>
    </row>
    <row r="88" spans="1:15" ht="15">
      <c r="B88" s="42" t="s">
        <v>168</v>
      </c>
      <c r="C88" s="43"/>
      <c r="D88" s="43"/>
      <c r="E88" s="44"/>
      <c r="F88" s="43"/>
      <c r="J88" s="24" t="s">
        <v>5</v>
      </c>
      <c r="M88" s="26">
        <v>60</v>
      </c>
      <c r="O88" s="26"/>
    </row>
    <row r="89" spans="1:15" ht="15">
      <c r="B89" s="42" t="s">
        <v>169</v>
      </c>
      <c r="C89" s="43"/>
      <c r="D89" s="43"/>
      <c r="E89" s="44"/>
      <c r="F89" s="43"/>
      <c r="J89" s="24"/>
      <c r="M89" s="26"/>
      <c r="O89" s="26"/>
    </row>
    <row r="90" spans="1:15" ht="15">
      <c r="B90" s="45" t="s">
        <v>170</v>
      </c>
      <c r="C90" s="43"/>
      <c r="D90" s="43"/>
      <c r="E90" s="44"/>
      <c r="F90" s="43"/>
      <c r="J90" s="24"/>
      <c r="M90" s="26"/>
      <c r="O90" s="26"/>
    </row>
    <row r="91" spans="1:15" ht="15">
      <c r="B91" s="42" t="s">
        <v>186</v>
      </c>
      <c r="C91" s="43"/>
      <c r="D91" s="43"/>
      <c r="E91" s="44"/>
      <c r="F91" s="43"/>
      <c r="J91" s="24"/>
      <c r="M91" s="26"/>
      <c r="O91" s="26"/>
    </row>
    <row r="92" spans="1:15" ht="15">
      <c r="B92" s="45" t="s">
        <v>171</v>
      </c>
      <c r="C92" s="43"/>
      <c r="D92" s="43"/>
      <c r="E92" s="44"/>
      <c r="F92" s="43"/>
      <c r="J92" s="24"/>
      <c r="M92" s="26"/>
      <c r="O92" s="26"/>
    </row>
    <row r="93" spans="1:15" ht="15">
      <c r="J93" s="24"/>
      <c r="M93" s="26"/>
      <c r="O93" s="26"/>
    </row>
    <row r="94" spans="1:15">
      <c r="M94" s="27"/>
      <c r="O94" s="27"/>
    </row>
    <row r="95" spans="1:15" ht="15">
      <c r="A95" s="20" t="s">
        <v>154</v>
      </c>
      <c r="B95" s="46" t="s">
        <v>173</v>
      </c>
      <c r="H95" s="4" t="s">
        <v>184</v>
      </c>
      <c r="J95" s="4" t="s">
        <v>20</v>
      </c>
      <c r="M95" s="27">
        <v>57</v>
      </c>
      <c r="O95" s="27"/>
    </row>
    <row r="96" spans="1:15">
      <c r="B96" s="20" t="s">
        <v>172</v>
      </c>
      <c r="J96" s="4" t="s">
        <v>21</v>
      </c>
      <c r="M96" s="27">
        <v>0</v>
      </c>
      <c r="O96" s="27"/>
    </row>
    <row r="97" spans="1:15">
      <c r="J97" s="4" t="s">
        <v>145</v>
      </c>
      <c r="K97" s="4" t="s">
        <v>6</v>
      </c>
      <c r="M97" s="27">
        <v>0</v>
      </c>
      <c r="O97" s="27"/>
    </row>
    <row r="98" spans="1:15">
      <c r="J98" s="4" t="s">
        <v>146</v>
      </c>
      <c r="M98" s="27">
        <v>3</v>
      </c>
      <c r="O98" s="27"/>
    </row>
    <row r="99" spans="1:15" ht="15">
      <c r="J99" s="24" t="s">
        <v>5</v>
      </c>
      <c r="M99" s="26">
        <v>60</v>
      </c>
      <c r="O99" s="26"/>
    </row>
    <row r="100" spans="1:15">
      <c r="M100" s="27"/>
      <c r="O100" s="27"/>
    </row>
    <row r="101" spans="1:15" ht="15">
      <c r="A101" s="20" t="s">
        <v>155</v>
      </c>
      <c r="B101" s="46" t="s">
        <v>174</v>
      </c>
      <c r="H101" s="4" t="s">
        <v>184</v>
      </c>
      <c r="J101" s="4" t="s">
        <v>20</v>
      </c>
      <c r="M101" s="27">
        <v>56</v>
      </c>
      <c r="O101" s="27"/>
    </row>
    <row r="102" spans="1:15">
      <c r="B102" s="20" t="s">
        <v>188</v>
      </c>
      <c r="J102" s="4" t="s">
        <v>21</v>
      </c>
      <c r="M102" s="27">
        <v>0</v>
      </c>
      <c r="O102" s="27"/>
    </row>
    <row r="103" spans="1:15">
      <c r="J103" s="4" t="s">
        <v>145</v>
      </c>
      <c r="K103" s="4" t="s">
        <v>6</v>
      </c>
      <c r="M103" s="27">
        <v>0</v>
      </c>
      <c r="O103" s="27"/>
    </row>
    <row r="104" spans="1:15">
      <c r="J104" s="4" t="s">
        <v>146</v>
      </c>
      <c r="M104" s="27">
        <v>4</v>
      </c>
      <c r="O104" s="27"/>
    </row>
    <row r="105" spans="1:15" ht="15">
      <c r="J105" s="24" t="s">
        <v>5</v>
      </c>
      <c r="M105" s="26">
        <v>60</v>
      </c>
      <c r="O105" s="26"/>
    </row>
    <row r="106" spans="1:15">
      <c r="M106" s="27"/>
      <c r="O106" s="27"/>
    </row>
    <row r="107" spans="1:15" ht="15">
      <c r="A107" s="20" t="s">
        <v>156</v>
      </c>
      <c r="B107" s="46" t="s">
        <v>175</v>
      </c>
      <c r="J107" s="4" t="s">
        <v>20</v>
      </c>
      <c r="M107" s="27">
        <v>56</v>
      </c>
      <c r="O107" s="27"/>
    </row>
    <row r="108" spans="1:15">
      <c r="B108" s="20" t="s">
        <v>176</v>
      </c>
      <c r="H108" s="4" t="s">
        <v>185</v>
      </c>
      <c r="J108" s="4" t="s">
        <v>21</v>
      </c>
      <c r="M108" s="27">
        <v>0</v>
      </c>
      <c r="O108" s="27"/>
    </row>
    <row r="109" spans="1:15">
      <c r="J109" s="4" t="s">
        <v>145</v>
      </c>
      <c r="K109" s="4" t="s">
        <v>6</v>
      </c>
      <c r="M109" s="27">
        <v>0</v>
      </c>
      <c r="O109" s="27"/>
    </row>
    <row r="110" spans="1:15">
      <c r="J110" s="4" t="s">
        <v>146</v>
      </c>
      <c r="M110" s="27">
        <v>4</v>
      </c>
      <c r="O110" s="27"/>
    </row>
    <row r="111" spans="1:15" ht="15">
      <c r="J111" s="24" t="s">
        <v>5</v>
      </c>
      <c r="M111" s="26">
        <v>60</v>
      </c>
      <c r="O111" s="26"/>
    </row>
    <row r="112" spans="1:15">
      <c r="M112" s="27"/>
      <c r="O112" s="27"/>
    </row>
    <row r="113" spans="1:15" ht="15">
      <c r="A113" s="20" t="s">
        <v>157</v>
      </c>
      <c r="B113" s="46" t="s">
        <v>175</v>
      </c>
      <c r="H113" s="4" t="s">
        <v>184</v>
      </c>
      <c r="J113" s="4" t="s">
        <v>20</v>
      </c>
      <c r="M113" s="27">
        <v>56</v>
      </c>
      <c r="O113" s="27"/>
    </row>
    <row r="114" spans="1:15">
      <c r="B114" s="20" t="s">
        <v>177</v>
      </c>
      <c r="J114" s="4" t="s">
        <v>21</v>
      </c>
      <c r="M114" s="27">
        <v>0</v>
      </c>
      <c r="O114" s="27"/>
    </row>
    <row r="115" spans="1:15">
      <c r="B115" s="20" t="s">
        <v>178</v>
      </c>
      <c r="J115" s="4" t="s">
        <v>145</v>
      </c>
      <c r="K115" s="4" t="s">
        <v>6</v>
      </c>
      <c r="M115" s="27">
        <v>0</v>
      </c>
      <c r="O115" s="27"/>
    </row>
    <row r="116" spans="1:15">
      <c r="J116" s="4" t="s">
        <v>146</v>
      </c>
      <c r="M116" s="27">
        <v>4</v>
      </c>
      <c r="O116" s="27"/>
    </row>
    <row r="117" spans="1:15" ht="15">
      <c r="J117" s="24" t="s">
        <v>5</v>
      </c>
      <c r="M117" s="26">
        <v>60</v>
      </c>
      <c r="O117" s="26"/>
    </row>
    <row r="118" spans="1:15">
      <c r="M118" s="27"/>
      <c r="O118" s="27"/>
    </row>
    <row r="119" spans="1:15" ht="15">
      <c r="A119" s="20" t="s">
        <v>158</v>
      </c>
      <c r="B119" s="46" t="s">
        <v>179</v>
      </c>
      <c r="H119" s="4" t="s">
        <v>184</v>
      </c>
      <c r="J119" s="4" t="s">
        <v>20</v>
      </c>
      <c r="M119" s="27">
        <v>56</v>
      </c>
      <c r="O119" s="27"/>
    </row>
    <row r="120" spans="1:15">
      <c r="B120" s="20" t="s">
        <v>180</v>
      </c>
      <c r="J120" s="4" t="s">
        <v>21</v>
      </c>
      <c r="M120" s="27">
        <v>0</v>
      </c>
      <c r="O120" s="27"/>
    </row>
    <row r="121" spans="1:15">
      <c r="J121" s="4" t="s">
        <v>145</v>
      </c>
      <c r="K121" s="4" t="s">
        <v>6</v>
      </c>
      <c r="M121" s="27">
        <v>0</v>
      </c>
      <c r="O121" s="27"/>
    </row>
    <row r="122" spans="1:15">
      <c r="J122" s="4" t="s">
        <v>146</v>
      </c>
      <c r="M122" s="27">
        <v>4</v>
      </c>
      <c r="O122" s="27"/>
    </row>
    <row r="123" spans="1:15" ht="15">
      <c r="J123" s="24" t="s">
        <v>5</v>
      </c>
      <c r="M123" s="26">
        <v>60</v>
      </c>
      <c r="O123" s="26"/>
    </row>
    <row r="124" spans="1:15">
      <c r="M124" s="27"/>
      <c r="O124" s="27"/>
    </row>
    <row r="125" spans="1:15">
      <c r="A125" s="20" t="s">
        <v>159</v>
      </c>
      <c r="B125" s="20" t="s">
        <v>189</v>
      </c>
      <c r="H125" s="4" t="s">
        <v>165</v>
      </c>
      <c r="J125" s="4" t="s">
        <v>20</v>
      </c>
      <c r="M125" s="27">
        <v>56</v>
      </c>
      <c r="O125" s="27"/>
    </row>
    <row r="126" spans="1:15">
      <c r="B126" s="4" t="s">
        <v>181</v>
      </c>
      <c r="J126" s="4" t="s">
        <v>21</v>
      </c>
      <c r="M126" s="27">
        <v>1</v>
      </c>
      <c r="O126" s="27"/>
    </row>
    <row r="127" spans="1:15">
      <c r="J127" s="4" t="s">
        <v>145</v>
      </c>
      <c r="K127" s="4" t="s">
        <v>6</v>
      </c>
      <c r="M127" s="27">
        <v>1</v>
      </c>
      <c r="O127" s="27"/>
    </row>
    <row r="128" spans="1:15">
      <c r="J128" s="4" t="s">
        <v>146</v>
      </c>
      <c r="M128" s="27">
        <v>2</v>
      </c>
      <c r="O128" s="27"/>
    </row>
    <row r="129" spans="1:15" ht="15">
      <c r="J129" s="24" t="s">
        <v>5</v>
      </c>
      <c r="M129" s="26">
        <v>60</v>
      </c>
      <c r="O129" s="26"/>
    </row>
    <row r="130" spans="1:15">
      <c r="M130" s="27"/>
      <c r="O130" s="27"/>
    </row>
    <row r="131" spans="1:15">
      <c r="A131" s="20" t="s">
        <v>160</v>
      </c>
      <c r="B131" s="20" t="s">
        <v>182</v>
      </c>
      <c r="H131" s="4" t="s">
        <v>165</v>
      </c>
      <c r="J131" s="4" t="s">
        <v>20</v>
      </c>
      <c r="M131" s="27">
        <v>19</v>
      </c>
      <c r="O131" s="27"/>
    </row>
    <row r="132" spans="1:15">
      <c r="B132" s="4" t="s">
        <v>183</v>
      </c>
      <c r="J132" s="4" t="s">
        <v>21</v>
      </c>
      <c r="M132" s="27">
        <v>38</v>
      </c>
      <c r="O132" s="27"/>
    </row>
    <row r="133" spans="1:15">
      <c r="J133" s="4" t="s">
        <v>145</v>
      </c>
      <c r="K133" s="4" t="s">
        <v>6</v>
      </c>
      <c r="M133" s="27">
        <v>0</v>
      </c>
      <c r="O133" s="27"/>
    </row>
    <row r="134" spans="1:15">
      <c r="J134" s="4" t="s">
        <v>146</v>
      </c>
      <c r="M134" s="27">
        <v>3</v>
      </c>
      <c r="O134" s="27"/>
    </row>
    <row r="135" spans="1:15" ht="15">
      <c r="J135" s="24" t="s">
        <v>5</v>
      </c>
      <c r="M135" s="26">
        <v>60</v>
      </c>
      <c r="O135" s="26"/>
    </row>
    <row r="136" spans="1:15">
      <c r="M136" s="27"/>
      <c r="O136" s="27"/>
    </row>
    <row r="137" spans="1:15">
      <c r="M137" s="27"/>
      <c r="O137" s="27"/>
    </row>
    <row r="138" spans="1:15">
      <c r="M138" s="27"/>
      <c r="O138" s="27"/>
    </row>
    <row r="139" spans="1:15">
      <c r="M139" s="27"/>
      <c r="O139" s="27"/>
    </row>
    <row r="140" spans="1:15">
      <c r="M140" s="27"/>
      <c r="O140" s="27"/>
    </row>
    <row r="141" spans="1:15">
      <c r="M141" s="27"/>
      <c r="O141" s="27"/>
    </row>
    <row r="142" spans="1:15">
      <c r="O142" s="27"/>
    </row>
    <row r="143" spans="1:15">
      <c r="O143" s="27"/>
    </row>
    <row r="144" spans="1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</sheetData>
  <sortState ref="A2:AZ112">
    <sortCondition ref="A1"/>
  </sortState>
  <conditionalFormatting sqref="E2:N44 E46:N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Report&amp;R&amp;"Calibri,Fett"&amp;16Kantonsratssitzung vom 03.03.2025, Vormittag</oddHeader>
  </headerFooter>
  <rowBreaks count="6" manualBreakCount="6">
    <brk id="44" max="16383" man="1"/>
    <brk id="68" max="16383" man="1"/>
    <brk id="123" max="16383" man="1"/>
    <brk id="172" max="16383" man="1"/>
    <brk id="221" max="16383" man="1"/>
    <brk id="273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2025-03-04T08:34:13Z</cp:lastPrinted>
  <dcterms:created xsi:type="dcterms:W3CDTF">2013-10-23T08:03:36Z</dcterms:created>
  <dcterms:modified xsi:type="dcterms:W3CDTF">2025-03-04T12:28:37Z</dcterms:modified>
</cp:coreProperties>
</file>