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23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I63" i="1"/>
  <c r="J63" i="1"/>
  <c r="H64" i="1"/>
  <c r="I64" i="1"/>
  <c r="J64" i="1"/>
  <c r="H65" i="1"/>
  <c r="I65" i="1"/>
  <c r="J65" i="1"/>
  <c r="H66" i="1"/>
  <c r="I66" i="1"/>
  <c r="J66" i="1"/>
  <c r="H67" i="1" l="1"/>
  <c r="J67" i="1"/>
  <c r="I67" i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<sst xmlns="http://schemas.openxmlformats.org/spreadsheetml/2006/main" count="558" uniqueCount="170">
  <si>
    <t>Daniel</t>
  </si>
  <si>
    <t>S/N Keypad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</si>
  <si>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</si>
  <si>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</si>
  <si>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</si>
  <si>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</si>
  <si>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</si>
  <si>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</si>
  <si>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</si>
  <si>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</si>
  <si>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</si>
  <si>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</si>
  <si>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</si>
  <si>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</si>
  <si>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</si>
  <si>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</si>
  <si>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</si>
  <si>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</si>
  <si>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</si>
  <si>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</si>
  <si>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</si>
  <si>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</si>
  <si>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</si>
  <si>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</si>
  <si>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</si>
  <si>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</si>
  <si>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</si>
  <si>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</si>
  <si>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</si>
  <si>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</si>
  <si>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</si>
  <si>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</si>
  <si>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</si>
  <si>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</si>
  <si>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</si>
  <si>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</si>
  <si>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</si>
  <si>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</si>
  <si>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</si>
  <si>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Capaul</t>
  </si>
  <si>
    <t>Stamm</t>
  </si>
  <si>
    <t>Heydecker</t>
  </si>
  <si>
    <t>Christian</t>
  </si>
  <si>
    <t>Tektas</t>
  </si>
  <si>
    <t>Nihat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</si>
  <si>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</si>
  <si>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</si>
  <si>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</si>
  <si>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</si>
  <si>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</si>
  <si>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</si>
  <si>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</si>
  <si>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</si>
  <si>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</si>
  <si>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</si>
  <si>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</si>
  <si>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</si>
  <si>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</si>
  <si>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</si>
  <si>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</si>
  <si>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</si>
  <si>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</si>
  <si>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</si>
  <si>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</si>
  <si>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</si>
  <si>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</si>
  <si>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</si>
  <si>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</si>
  <si>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</si>
  <si>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</si>
  <si>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</si>
  <si>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</si>
  <si>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</si>
  <si>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</si>
  <si>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</si>
  <si>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</si>
  <si>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</si>
  <si>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</si>
  <si>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</si>
  <si>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</si>
  <si>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</si>
  <si>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</si>
  <si>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</si>
  <si>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</si>
  <si>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</si>
  <si>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</si>
  <si>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</si>
  <si>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</si>
  <si>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</si>
  <si>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</si>
  <si>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</si>
  <si>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</si>
  <si>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</si>
  <si>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</si>
  <si>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</si>
  <si>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</si>
  <si>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</si>
  <si>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</si>
  <si>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</si>
  <si>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</si>
  <si>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</si>
  <si>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</si>
  <si>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</si>
  <si>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</si>
  <si>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</si>
  <si>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</si>
  <si>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</si>
  <si>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</si>
  <si>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</si>
  <si>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</si>
  <si>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</si>
  <si>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</si>
  <si>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</si>
  <si>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</si>
  <si>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</si>
  <si>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</si>
  <si>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</si>
  <si>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</si>
  <si>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</si>
  <si>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</si>
  <si>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</si>
  <si>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</si>
  <si>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</si>
  <si>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</si>
  <si>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</si>
  <si>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</si>
  <si>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</si>
  <si>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</si>
  <si>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</si>
  <si>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</si>
  <si>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</si>
  <si>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</si>
  <si>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Brüngger</t>
  </si>
  <si>
    <t>Severin</t>
  </si>
  <si>
    <t>Lacher</t>
  </si>
  <si>
    <t xml:space="preserve">Stefan </t>
  </si>
  <si>
    <t>Isabelle</t>
  </si>
  <si>
    <t>De Ventura</t>
  </si>
  <si>
    <t>Linda</t>
  </si>
  <si>
    <t xml:space="preserve">Lüthi </t>
  </si>
  <si>
    <t>Abst. 2</t>
  </si>
  <si>
    <t>Abst. 3</t>
  </si>
  <si>
    <t>Abst. 4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</si>
  <si>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</si>
  <si>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</si>
  <si>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</si>
  <si>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</si>
  <si>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</si>
  <si>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</si>
  <si>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</si>
  <si>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</si>
  <si>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</si>
  <si>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</si>
  <si>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Zuweisung</t>
  </si>
  <si>
    <t>Vorlage Entwicklungsstrategie</t>
  </si>
  <si>
    <t xml:space="preserve">Maurus Pfalzgraf beantragt, den Bericht und Antrag des Regierungsrats vom 7. März 2023 </t>
  </si>
  <si>
    <t xml:space="preserve">betreffend den Projektbericht Entwicklungsstrategie 2030 (Orientierungsvorlage) </t>
  </si>
  <si>
    <t xml:space="preserve">zur Vorberatung zu überweisen. </t>
  </si>
  <si>
    <r>
      <rPr>
        <u/>
        <sz val="11"/>
        <color theme="1"/>
        <rFont val="Arial"/>
        <family val="2"/>
      </rPr>
      <t xml:space="preserve">einer 11er </t>
    </r>
    <r>
      <rPr>
        <sz val="11"/>
        <color theme="1"/>
        <rFont val="Arial"/>
        <family val="2"/>
      </rPr>
      <t>und nicht wie vom Präsidenten beantragten 9er-Spezialkommission</t>
    </r>
  </si>
  <si>
    <t>Ja bedeutet</t>
  </si>
  <si>
    <t>Zuweisung 9er-SPK</t>
  </si>
  <si>
    <t>Nein bedeutet</t>
  </si>
  <si>
    <t>Zuweisung 11er-SPK</t>
  </si>
  <si>
    <t>«Förderung von Holz als Baumaterial»</t>
  </si>
  <si>
    <t>Erheblicherklärung</t>
  </si>
  <si>
    <t>«KITAS von bürokratischem Aufwand entlasten!»</t>
  </si>
  <si>
    <t>Postulat Nr. 2022/8 von Melanie Flubacher vom 15. Mai 2022 mit dem Titel:</t>
  </si>
  <si>
    <t xml:space="preserve">Postulat Nr. 2022/10 von Nihat Tektas vom 27. Juni 2022 mit dem Titel: </t>
  </si>
  <si>
    <t xml:space="preserve">Postulat Nr. 2022/11 von Rainer Schmidig vom 27. Juni 2022 mit dem Titel: </t>
  </si>
  <si>
    <t>«Attraktive Ausbildungsräume für die Gesundheits- und Sozialberufe»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</si>
</sst>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5" xfId="0" applyFont="1" applyBorder="1"/>
    <xf numFmtId="0" fontId="3" fillId="0" borderId="6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4" fillId="0" borderId="0" xfId="1" applyFont="1" applyFill="1" applyBorder="1"/>
    <xf numFmtId="0" fontId="4" fillId="0" borderId="0" xfId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6" xfId="0" applyFont="1" applyFill="1" applyBorder="1"/>
    <xf numFmtId="0" fontId="2" fillId="0" borderId="15" xfId="0" applyFont="1" applyBorder="1" applyAlignment="1">
      <alignment horizontal="center"/>
    </xf>
    <xf numFmtId="0" fontId="2" fillId="7" borderId="0" xfId="0" applyFont="1" applyFill="1"/>
    <xf numFmtId="0" fontId="2" fillId="7" borderId="0" xfId="0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6" fillId="0" borderId="0" xfId="0" applyFont="1"/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P502"/>
  <sheetViews>
    <sheetView tabSelected="1" view="pageLayout" topLeftCell="C69" zoomScale="85" zoomScaleNormal="85" zoomScalePageLayoutView="85" workbookViewId="0">
      <selection activeCell="E94" sqref="E94"/>
    </sheetView>
  </sheetViews>
  <sheetFormatPr baseColWidth="10" defaultColWidth="12.5703125" defaultRowHeight="14.25"/>
  <cols>
    <col min="1" max="1" width="15.85546875" style="23" hidden="1" customWidth="1"/>
    <col min="2" max="2" width="23.140625" style="19" hidden="1" customWidth="1"/>
    <col min="3" max="3" width="22.42578125" style="24" bestFit="1" customWidth="1"/>
    <col min="4" max="4" width="16.42578125" style="24" customWidth="1"/>
    <col min="5" max="5" width="27.7109375" style="6" customWidth="1"/>
    <col min="6" max="6" width="19.5703125" style="6" customWidth="1"/>
    <col min="7" max="7" width="12.5703125" style="19" customWidth="1"/>
    <col min="8" max="12" width="12.5703125" style="6"/>
    <col min="13" max="13" width="14.42578125" style="6" customWidth="1"/>
    <col min="14" max="16384" width="12.5703125" style="6"/>
  </cols>
  <sheetData>
    <row r="1" spans="1:10" ht="17.45" customHeight="1" thickTop="1">
      <c r="A1" s="1" t="s">
        <v>1</v>
      </c>
      <c r="B1" s="2" t="s">
        <v>2</v>
      </c>
      <c r="C1" s="3" t="s">
        <v>20</v>
      </c>
      <c r="D1" s="3" t="s">
        <v>19</v>
      </c>
      <c r="E1" s="4" t="s">
        <v>21</v>
      </c>
      <c r="F1" s="4" t="s">
        <v>22</v>
      </c>
      <c r="G1" s="5" t="s">
        <v>23</v>
      </c>
      <c r="H1" s="5" t="s">
        <v>140</v>
      </c>
      <c r="I1" s="5" t="s">
        <v>141</v>
      </c>
      <c r="J1" s="5" t="s">
        <v>142</v>
      </c>
    </row>
    <row r="2" spans="1:10" ht="17.45" customHeight="1">
      <c r="A2" s="7">
        <v>100467</v>
      </c>
      <c r="B2" s="8">
        <v>54</v>
      </c>
      <c r="C2" s="9" t="s">
        <v>78</v>
      </c>
      <c r="D2" s="9" t="s">
        <v>79</v>
      </c>
      <c r="E2" s="7" t="s">
        <v>28</v>
      </c>
      <c r="F2" s="7" t="s">
        <v>5</v>
      </c>
      <c r="G2" s="8" t="s">
        <v>25</v>
      </c>
      <c r="H2" s="8" t="s">
        <v>26</v>
      </c>
      <c r="I2" s="8" t="s">
        <v>25</v>
      </c>
      <c r="J2" s="8" t="s">
        <v>25</v>
      </c>
    </row>
    <row r="3" spans="1:10" ht="17.45" customHeight="1">
      <c r="A3" s="7">
        <v>100456</v>
      </c>
      <c r="B3" s="8">
        <v>43</v>
      </c>
      <c r="C3" s="9" t="s">
        <v>97</v>
      </c>
      <c r="D3" s="9" t="s">
        <v>96</v>
      </c>
      <c r="E3" s="7" t="s">
        <v>32</v>
      </c>
      <c r="F3" s="7" t="s">
        <v>16</v>
      </c>
      <c r="G3" s="8" t="s">
        <v>26</v>
      </c>
      <c r="H3" s="8" t="s">
        <v>25</v>
      </c>
      <c r="I3" s="8" t="s">
        <v>25</v>
      </c>
      <c r="J3" s="8" t="s">
        <v>25</v>
      </c>
    </row>
    <row r="4" spans="1:10" ht="17.45" customHeight="1">
      <c r="A4" s="7">
        <v>100457</v>
      </c>
      <c r="B4" s="8">
        <v>44</v>
      </c>
      <c r="C4" s="27" t="s">
        <v>108</v>
      </c>
      <c r="D4" s="27" t="s">
        <v>109</v>
      </c>
      <c r="E4" s="28" t="s">
        <v>32</v>
      </c>
      <c r="F4" s="28" t="s">
        <v>16</v>
      </c>
      <c r="G4" s="8" t="s">
        <v>144</v>
      </c>
      <c r="H4" s="8" t="s">
        <v>144</v>
      </c>
      <c r="I4" s="8" t="s">
        <v>144</v>
      </c>
      <c r="J4" s="8" t="s">
        <v>144</v>
      </c>
    </row>
    <row r="5" spans="1:10" ht="17.45" customHeight="1">
      <c r="A5" s="7">
        <v>100454</v>
      </c>
      <c r="B5" s="8">
        <v>41</v>
      </c>
      <c r="C5" s="9" t="s">
        <v>66</v>
      </c>
      <c r="D5" s="9" t="s">
        <v>67</v>
      </c>
      <c r="E5" s="7" t="s">
        <v>3</v>
      </c>
      <c r="F5" s="7" t="s">
        <v>3</v>
      </c>
      <c r="G5" s="8" t="s">
        <v>26</v>
      </c>
      <c r="H5" s="8" t="s">
        <v>25</v>
      </c>
      <c r="I5" s="8" t="s">
        <v>25</v>
      </c>
      <c r="J5" s="8" t="s">
        <v>25</v>
      </c>
    </row>
    <row r="6" spans="1:10" ht="17.45" customHeight="1">
      <c r="A6" s="7">
        <v>100459</v>
      </c>
      <c r="B6" s="8">
        <v>46</v>
      </c>
      <c r="C6" s="11" t="s">
        <v>118</v>
      </c>
      <c r="D6" s="11" t="s">
        <v>119</v>
      </c>
      <c r="E6" s="12" t="s">
        <v>28</v>
      </c>
      <c r="F6" s="12" t="s">
        <v>5</v>
      </c>
      <c r="G6" s="13" t="s">
        <v>25</v>
      </c>
      <c r="H6" s="13" t="s">
        <v>26</v>
      </c>
      <c r="I6" s="13" t="s">
        <v>25</v>
      </c>
      <c r="J6" s="13" t="s">
        <v>25</v>
      </c>
    </row>
    <row r="7" spans="1:10" ht="17.45" customHeight="1">
      <c r="A7" s="7">
        <v>100446</v>
      </c>
      <c r="B7" s="8">
        <v>33</v>
      </c>
      <c r="C7" s="9" t="s">
        <v>132</v>
      </c>
      <c r="D7" s="9" t="s">
        <v>133</v>
      </c>
      <c r="E7" s="7" t="s">
        <v>122</v>
      </c>
      <c r="F7" s="7" t="s">
        <v>4</v>
      </c>
      <c r="G7" s="8" t="s">
        <v>25</v>
      </c>
      <c r="H7" s="8" t="s">
        <v>26</v>
      </c>
      <c r="I7" s="8" t="s">
        <v>25</v>
      </c>
      <c r="J7" s="8" t="s">
        <v>26</v>
      </c>
    </row>
    <row r="8" spans="1:10" ht="17.45" customHeight="1">
      <c r="A8" s="7">
        <v>100470</v>
      </c>
      <c r="B8" s="8">
        <v>57</v>
      </c>
      <c r="C8" s="27" t="s">
        <v>94</v>
      </c>
      <c r="D8" s="9" t="s">
        <v>95</v>
      </c>
      <c r="E8" s="7" t="s">
        <v>32</v>
      </c>
      <c r="F8" s="7" t="s">
        <v>16</v>
      </c>
      <c r="G8" s="8" t="s">
        <v>144</v>
      </c>
      <c r="H8" s="8" t="s">
        <v>144</v>
      </c>
      <c r="I8" s="8" t="s">
        <v>144</v>
      </c>
      <c r="J8" s="8" t="s">
        <v>144</v>
      </c>
    </row>
    <row r="9" spans="1:10" ht="17.45" customHeight="1">
      <c r="A9" s="7">
        <v>100417</v>
      </c>
      <c r="B9" s="8">
        <v>10</v>
      </c>
      <c r="C9" s="9" t="s">
        <v>39</v>
      </c>
      <c r="D9" s="9" t="s">
        <v>10</v>
      </c>
      <c r="E9" s="7" t="s">
        <v>127</v>
      </c>
      <c r="F9" s="7" t="s">
        <v>131</v>
      </c>
      <c r="G9" s="8" t="s">
        <v>143</v>
      </c>
      <c r="H9" s="8" t="s">
        <v>25</v>
      </c>
      <c r="I9" s="8" t="s">
        <v>143</v>
      </c>
      <c r="J9" s="8" t="s">
        <v>25</v>
      </c>
    </row>
    <row r="10" spans="1:10" ht="17.45" customHeight="1">
      <c r="A10" s="7">
        <v>100423</v>
      </c>
      <c r="B10" s="8">
        <v>16</v>
      </c>
      <c r="C10" s="9" t="s">
        <v>137</v>
      </c>
      <c r="D10" s="9" t="s">
        <v>138</v>
      </c>
      <c r="E10" s="7" t="s">
        <v>3</v>
      </c>
      <c r="F10" s="7" t="s">
        <v>3</v>
      </c>
      <c r="G10" s="8" t="s">
        <v>26</v>
      </c>
      <c r="H10" s="8" t="s">
        <v>25</v>
      </c>
      <c r="I10" s="8" t="s">
        <v>25</v>
      </c>
      <c r="J10" s="8" t="s">
        <v>25</v>
      </c>
    </row>
    <row r="11" spans="1:10" ht="17.45" customHeight="1">
      <c r="A11" s="7">
        <v>100427</v>
      </c>
      <c r="B11" s="8">
        <v>18</v>
      </c>
      <c r="C11" s="9" t="s">
        <v>68</v>
      </c>
      <c r="D11" s="9" t="s">
        <v>69</v>
      </c>
      <c r="E11" s="7" t="s">
        <v>122</v>
      </c>
      <c r="F11" s="7" t="s">
        <v>123</v>
      </c>
      <c r="G11" s="8" t="s">
        <v>25</v>
      </c>
      <c r="H11" s="8" t="s">
        <v>25</v>
      </c>
      <c r="I11" s="8" t="s">
        <v>25</v>
      </c>
      <c r="J11" s="8" t="s">
        <v>25</v>
      </c>
    </row>
    <row r="12" spans="1:10" ht="17.45" customHeight="1">
      <c r="A12" s="7">
        <v>100428</v>
      </c>
      <c r="B12" s="8">
        <v>19</v>
      </c>
      <c r="C12" s="9" t="s">
        <v>101</v>
      </c>
      <c r="D12" s="9" t="s">
        <v>42</v>
      </c>
      <c r="E12" s="7" t="s">
        <v>122</v>
      </c>
      <c r="F12" s="7" t="s">
        <v>123</v>
      </c>
      <c r="G12" s="8" t="s">
        <v>25</v>
      </c>
      <c r="H12" s="8" t="s">
        <v>25</v>
      </c>
      <c r="I12" s="8" t="s">
        <v>25</v>
      </c>
      <c r="J12" s="8" t="s">
        <v>143</v>
      </c>
    </row>
    <row r="13" spans="1:10" ht="17.45" customHeight="1">
      <c r="A13" s="7">
        <v>100418</v>
      </c>
      <c r="B13" s="8">
        <v>11</v>
      </c>
      <c r="C13" s="9" t="s">
        <v>116</v>
      </c>
      <c r="D13" s="9" t="s">
        <v>117</v>
      </c>
      <c r="E13" s="7" t="s">
        <v>127</v>
      </c>
      <c r="F13" s="7" t="s">
        <v>93</v>
      </c>
      <c r="G13" s="8" t="s">
        <v>143</v>
      </c>
      <c r="H13" s="8" t="s">
        <v>25</v>
      </c>
      <c r="I13" s="8" t="s">
        <v>143</v>
      </c>
      <c r="J13" s="8" t="s">
        <v>25</v>
      </c>
    </row>
    <row r="14" spans="1:10" ht="17.45" customHeight="1">
      <c r="A14" s="7">
        <v>100421</v>
      </c>
      <c r="B14" s="8">
        <v>14</v>
      </c>
      <c r="C14" s="9" t="s">
        <v>129</v>
      </c>
      <c r="D14" s="9" t="s">
        <v>130</v>
      </c>
      <c r="E14" s="7" t="s">
        <v>3</v>
      </c>
      <c r="F14" s="7" t="s">
        <v>3</v>
      </c>
      <c r="G14" s="8" t="s">
        <v>26</v>
      </c>
      <c r="H14" s="8" t="s">
        <v>25</v>
      </c>
      <c r="I14" s="8" t="s">
        <v>25</v>
      </c>
      <c r="J14" s="8" t="s">
        <v>25</v>
      </c>
    </row>
    <row r="15" spans="1:10" ht="17.45" customHeight="1">
      <c r="A15" s="7">
        <v>100433</v>
      </c>
      <c r="B15" s="8">
        <v>24</v>
      </c>
      <c r="C15" s="9" t="s">
        <v>46</v>
      </c>
      <c r="D15" s="9" t="s">
        <v>47</v>
      </c>
      <c r="E15" s="7" t="s">
        <v>28</v>
      </c>
      <c r="F15" s="7" t="s">
        <v>83</v>
      </c>
      <c r="G15" s="8" t="s">
        <v>26</v>
      </c>
      <c r="H15" s="8" t="s">
        <v>26</v>
      </c>
      <c r="I15" s="8" t="s">
        <v>25</v>
      </c>
      <c r="J15" s="8" t="s">
        <v>25</v>
      </c>
    </row>
    <row r="16" spans="1:10" ht="17.45" customHeight="1">
      <c r="A16" s="7">
        <v>100338</v>
      </c>
      <c r="B16" s="8">
        <v>1</v>
      </c>
      <c r="C16" s="11" t="s">
        <v>57</v>
      </c>
      <c r="D16" s="11" t="s">
        <v>58</v>
      </c>
      <c r="E16" s="12" t="s">
        <v>122</v>
      </c>
      <c r="F16" s="12" t="s">
        <v>4</v>
      </c>
      <c r="G16" s="8" t="s">
        <v>25</v>
      </c>
      <c r="H16" s="8" t="s">
        <v>26</v>
      </c>
      <c r="I16" s="8" t="s">
        <v>25</v>
      </c>
      <c r="J16" s="8" t="s">
        <v>26</v>
      </c>
    </row>
    <row r="17" spans="1:10" ht="17.45" customHeight="1">
      <c r="A17" s="7">
        <v>100440</v>
      </c>
      <c r="B17" s="8">
        <v>29</v>
      </c>
      <c r="C17" s="9" t="s">
        <v>54</v>
      </c>
      <c r="D17" s="9" t="s">
        <v>15</v>
      </c>
      <c r="E17" s="7" t="s">
        <v>28</v>
      </c>
      <c r="F17" s="7" t="s">
        <v>5</v>
      </c>
      <c r="G17" s="13" t="s">
        <v>25</v>
      </c>
      <c r="H17" s="13" t="s">
        <v>26</v>
      </c>
      <c r="I17" s="13" t="s">
        <v>25</v>
      </c>
      <c r="J17" s="13" t="s">
        <v>25</v>
      </c>
    </row>
    <row r="18" spans="1:10" ht="17.45" customHeight="1">
      <c r="A18" s="7">
        <v>100437</v>
      </c>
      <c r="B18" s="8">
        <v>26</v>
      </c>
      <c r="C18" s="9" t="s">
        <v>50</v>
      </c>
      <c r="D18" s="9" t="s">
        <v>51</v>
      </c>
      <c r="E18" s="7" t="s">
        <v>28</v>
      </c>
      <c r="F18" s="7" t="s">
        <v>5</v>
      </c>
      <c r="G18" s="8" t="s">
        <v>25</v>
      </c>
      <c r="H18" s="8" t="s">
        <v>26</v>
      </c>
      <c r="I18" s="8" t="s">
        <v>25</v>
      </c>
      <c r="J18" s="8" t="s">
        <v>144</v>
      </c>
    </row>
    <row r="19" spans="1:10" ht="17.45" customHeight="1">
      <c r="A19" s="7">
        <v>100341</v>
      </c>
      <c r="B19" s="8">
        <v>3</v>
      </c>
      <c r="C19" s="17" t="s">
        <v>102</v>
      </c>
      <c r="D19" s="17" t="s">
        <v>103</v>
      </c>
      <c r="E19" s="16" t="s">
        <v>3</v>
      </c>
      <c r="F19" s="16" t="s">
        <v>3</v>
      </c>
      <c r="G19" s="8" t="s">
        <v>26</v>
      </c>
      <c r="H19" s="8" t="s">
        <v>25</v>
      </c>
      <c r="I19" s="8" t="s">
        <v>25</v>
      </c>
      <c r="J19" s="8" t="s">
        <v>25</v>
      </c>
    </row>
    <row r="20" spans="1:10" ht="17.45" customHeight="1">
      <c r="A20" s="7">
        <v>100450</v>
      </c>
      <c r="B20" s="8">
        <v>37</v>
      </c>
      <c r="C20" s="9" t="s">
        <v>61</v>
      </c>
      <c r="D20" s="9" t="s">
        <v>13</v>
      </c>
      <c r="E20" s="7" t="s">
        <v>3</v>
      </c>
      <c r="F20" s="7" t="s">
        <v>3</v>
      </c>
      <c r="G20" s="8" t="s">
        <v>26</v>
      </c>
      <c r="H20" s="8" t="s">
        <v>25</v>
      </c>
      <c r="I20" s="8" t="s">
        <v>25</v>
      </c>
      <c r="J20" s="8" t="s">
        <v>25</v>
      </c>
    </row>
    <row r="21" spans="1:10" ht="17.45" customHeight="1">
      <c r="A21" s="7">
        <v>100465</v>
      </c>
      <c r="B21" s="8">
        <v>52</v>
      </c>
      <c r="C21" s="9" t="s">
        <v>76</v>
      </c>
      <c r="D21" s="9" t="s">
        <v>77</v>
      </c>
      <c r="E21" s="7" t="s">
        <v>28</v>
      </c>
      <c r="F21" s="7" t="s">
        <v>5</v>
      </c>
      <c r="G21" s="8" t="s">
        <v>25</v>
      </c>
      <c r="H21" s="8" t="s">
        <v>26</v>
      </c>
      <c r="I21" s="8" t="s">
        <v>25</v>
      </c>
      <c r="J21" s="8" t="s">
        <v>25</v>
      </c>
    </row>
    <row r="22" spans="1:10" ht="17.45" customHeight="1">
      <c r="A22" s="7">
        <v>100448</v>
      </c>
      <c r="B22" s="8">
        <v>35</v>
      </c>
      <c r="C22" s="9" t="s">
        <v>86</v>
      </c>
      <c r="D22" s="9" t="s">
        <v>87</v>
      </c>
      <c r="E22" s="7" t="s">
        <v>3</v>
      </c>
      <c r="F22" s="7" t="s">
        <v>3</v>
      </c>
      <c r="G22" s="8" t="s">
        <v>26</v>
      </c>
      <c r="H22" s="8" t="s">
        <v>25</v>
      </c>
      <c r="I22" s="8" t="s">
        <v>143</v>
      </c>
      <c r="J22" s="8" t="s">
        <v>25</v>
      </c>
    </row>
    <row r="23" spans="1:10" ht="17.45" customHeight="1">
      <c r="A23" s="7">
        <v>100441</v>
      </c>
      <c r="B23" s="8">
        <v>30</v>
      </c>
      <c r="C23" s="9" t="s">
        <v>55</v>
      </c>
      <c r="D23" s="9" t="s">
        <v>56</v>
      </c>
      <c r="E23" s="7" t="s">
        <v>122</v>
      </c>
      <c r="F23" s="7" t="s">
        <v>4</v>
      </c>
      <c r="G23" s="8" t="s">
        <v>144</v>
      </c>
      <c r="H23" s="8" t="s">
        <v>144</v>
      </c>
      <c r="I23" s="8" t="s">
        <v>144</v>
      </c>
      <c r="J23" s="8" t="s">
        <v>144</v>
      </c>
    </row>
    <row r="24" spans="1:10" ht="17.45" customHeight="1">
      <c r="A24" s="7">
        <v>100429</v>
      </c>
      <c r="B24" s="8">
        <v>20</v>
      </c>
      <c r="C24" s="9" t="s">
        <v>41</v>
      </c>
      <c r="D24" s="9" t="s">
        <v>42</v>
      </c>
      <c r="E24" s="7" t="s">
        <v>122</v>
      </c>
      <c r="F24" s="7" t="s">
        <v>4</v>
      </c>
      <c r="G24" s="8" t="s">
        <v>144</v>
      </c>
      <c r="H24" s="8" t="s">
        <v>144</v>
      </c>
      <c r="I24" s="8" t="s">
        <v>144</v>
      </c>
      <c r="J24" s="8" t="s">
        <v>144</v>
      </c>
    </row>
    <row r="25" spans="1:10" ht="17.45" customHeight="1">
      <c r="A25" s="7">
        <v>100438</v>
      </c>
      <c r="B25" s="8">
        <v>27</v>
      </c>
      <c r="C25" s="9" t="s">
        <v>52</v>
      </c>
      <c r="D25" s="9" t="s">
        <v>53</v>
      </c>
      <c r="E25" s="7" t="s">
        <v>28</v>
      </c>
      <c r="F25" s="7" t="s">
        <v>5</v>
      </c>
      <c r="G25" s="8" t="s">
        <v>144</v>
      </c>
      <c r="H25" s="8" t="s">
        <v>144</v>
      </c>
      <c r="I25" s="8" t="s">
        <v>144</v>
      </c>
      <c r="J25" s="8" t="s">
        <v>144</v>
      </c>
    </row>
    <row r="26" spans="1:10" ht="17.45" customHeight="1">
      <c r="A26" s="7">
        <v>100460</v>
      </c>
      <c r="B26" s="8">
        <v>47</v>
      </c>
      <c r="C26" s="9" t="s">
        <v>27</v>
      </c>
      <c r="D26" s="9" t="s">
        <v>14</v>
      </c>
      <c r="E26" s="7" t="s">
        <v>28</v>
      </c>
      <c r="F26" s="7" t="s">
        <v>5</v>
      </c>
      <c r="G26" s="8" t="s">
        <v>25</v>
      </c>
      <c r="H26" s="8" t="s">
        <v>26</v>
      </c>
      <c r="I26" s="8" t="s">
        <v>143</v>
      </c>
      <c r="J26" s="8" t="s">
        <v>143</v>
      </c>
    </row>
    <row r="27" spans="1:10" ht="17.45" customHeight="1">
      <c r="A27" s="7">
        <v>100416</v>
      </c>
      <c r="B27" s="8">
        <v>9</v>
      </c>
      <c r="C27" s="11" t="s">
        <v>35</v>
      </c>
      <c r="D27" s="11" t="s">
        <v>36</v>
      </c>
      <c r="E27" s="12" t="s">
        <v>28</v>
      </c>
      <c r="F27" s="12" t="s">
        <v>5</v>
      </c>
      <c r="G27" s="13" t="s">
        <v>26</v>
      </c>
      <c r="H27" s="13" t="s">
        <v>26</v>
      </c>
      <c r="I27" s="13" t="s">
        <v>25</v>
      </c>
      <c r="J27" s="13" t="s">
        <v>25</v>
      </c>
    </row>
    <row r="28" spans="1:10" ht="17.45" customHeight="1">
      <c r="A28" s="7">
        <v>100422</v>
      </c>
      <c r="B28" s="8">
        <v>15</v>
      </c>
      <c r="C28" s="9" t="s">
        <v>113</v>
      </c>
      <c r="D28" s="9" t="s">
        <v>114</v>
      </c>
      <c r="E28" s="7" t="s">
        <v>3</v>
      </c>
      <c r="F28" s="7" t="s">
        <v>3</v>
      </c>
      <c r="G28" s="8" t="s">
        <v>144</v>
      </c>
      <c r="H28" s="8" t="s">
        <v>144</v>
      </c>
      <c r="I28" s="8" t="s">
        <v>144</v>
      </c>
      <c r="J28" s="8" t="s">
        <v>144</v>
      </c>
    </row>
    <row r="29" spans="1:10" ht="17.45" customHeight="1">
      <c r="A29" s="7">
        <v>100472</v>
      </c>
      <c r="B29" s="8">
        <v>59</v>
      </c>
      <c r="C29" s="9" t="s">
        <v>134</v>
      </c>
      <c r="D29" s="9" t="s">
        <v>135</v>
      </c>
      <c r="E29" s="7" t="s">
        <v>3</v>
      </c>
      <c r="F29" s="7" t="s">
        <v>3</v>
      </c>
      <c r="G29" s="8" t="s">
        <v>26</v>
      </c>
      <c r="H29" s="8" t="s">
        <v>25</v>
      </c>
      <c r="I29" s="8" t="s">
        <v>143</v>
      </c>
      <c r="J29" s="8" t="s">
        <v>25</v>
      </c>
    </row>
    <row r="30" spans="1:10" ht="17.45" customHeight="1">
      <c r="A30" s="7">
        <v>100443</v>
      </c>
      <c r="B30" s="8">
        <v>32</v>
      </c>
      <c r="C30" s="9" t="s">
        <v>29</v>
      </c>
      <c r="D30" s="9" t="s">
        <v>30</v>
      </c>
      <c r="E30" s="7" t="s">
        <v>122</v>
      </c>
      <c r="F30" s="7" t="s">
        <v>4</v>
      </c>
      <c r="G30" s="8" t="s">
        <v>25</v>
      </c>
      <c r="H30" s="8" t="s">
        <v>26</v>
      </c>
      <c r="I30" s="8" t="s">
        <v>25</v>
      </c>
      <c r="J30" s="8" t="s">
        <v>25</v>
      </c>
    </row>
    <row r="31" spans="1:10" ht="17.45" customHeight="1">
      <c r="A31" s="7">
        <v>100419</v>
      </c>
      <c r="B31" s="8">
        <v>12</v>
      </c>
      <c r="C31" s="9" t="s">
        <v>128</v>
      </c>
      <c r="D31" s="9" t="s">
        <v>121</v>
      </c>
      <c r="E31" s="7" t="s">
        <v>127</v>
      </c>
      <c r="F31" s="7" t="s">
        <v>124</v>
      </c>
      <c r="G31" s="8" t="s">
        <v>26</v>
      </c>
      <c r="H31" s="8" t="s">
        <v>25</v>
      </c>
      <c r="I31" s="8" t="s">
        <v>143</v>
      </c>
      <c r="J31" s="8" t="s">
        <v>25</v>
      </c>
    </row>
    <row r="32" spans="1:10" ht="17.45" customHeight="1">
      <c r="A32" s="7">
        <v>100426</v>
      </c>
      <c r="B32" s="8">
        <v>17</v>
      </c>
      <c r="C32" s="9" t="s">
        <v>139</v>
      </c>
      <c r="D32" s="9" t="s">
        <v>136</v>
      </c>
      <c r="E32" s="7" t="s">
        <v>3</v>
      </c>
      <c r="F32" s="7" t="s">
        <v>3</v>
      </c>
      <c r="G32" s="8" t="s">
        <v>26</v>
      </c>
      <c r="H32" s="8" t="s">
        <v>25</v>
      </c>
      <c r="I32" s="8" t="s">
        <v>143</v>
      </c>
      <c r="J32" s="8" t="s">
        <v>25</v>
      </c>
    </row>
    <row r="33" spans="1:10" ht="17.45" customHeight="1">
      <c r="A33" s="7">
        <v>100473</v>
      </c>
      <c r="B33" s="8">
        <v>60</v>
      </c>
      <c r="C33" s="9" t="s">
        <v>90</v>
      </c>
      <c r="D33" s="9" t="s">
        <v>0</v>
      </c>
      <c r="E33" s="7" t="s">
        <v>3</v>
      </c>
      <c r="F33" s="7" t="s">
        <v>3</v>
      </c>
      <c r="G33" s="8" t="s">
        <v>26</v>
      </c>
      <c r="H33" s="8" t="s">
        <v>25</v>
      </c>
      <c r="I33" s="8" t="s">
        <v>143</v>
      </c>
      <c r="J33" s="8" t="s">
        <v>25</v>
      </c>
    </row>
    <row r="34" spans="1:10" ht="17.45" customHeight="1">
      <c r="A34" s="7">
        <v>100458</v>
      </c>
      <c r="B34" s="8">
        <v>45</v>
      </c>
      <c r="C34" s="9" t="s">
        <v>104</v>
      </c>
      <c r="D34" s="9" t="s">
        <v>105</v>
      </c>
      <c r="E34" s="7" t="s">
        <v>122</v>
      </c>
      <c r="F34" s="7" t="s">
        <v>4</v>
      </c>
      <c r="G34" s="8" t="s">
        <v>26</v>
      </c>
      <c r="H34" s="8" t="s">
        <v>26</v>
      </c>
      <c r="I34" s="8" t="s">
        <v>25</v>
      </c>
      <c r="J34" s="8" t="s">
        <v>143</v>
      </c>
    </row>
    <row r="35" spans="1:10" ht="17.45" customHeight="1">
      <c r="A35" s="7">
        <v>100344</v>
      </c>
      <c r="B35" s="8">
        <v>5</v>
      </c>
      <c r="C35" s="9" t="s">
        <v>37</v>
      </c>
      <c r="D35" s="9" t="s">
        <v>38</v>
      </c>
      <c r="E35" s="7" t="s">
        <v>127</v>
      </c>
      <c r="F35" s="7" t="s">
        <v>93</v>
      </c>
      <c r="G35" s="8" t="s">
        <v>25</v>
      </c>
      <c r="H35" s="8" t="s">
        <v>25</v>
      </c>
      <c r="I35" s="8" t="s">
        <v>26</v>
      </c>
      <c r="J35" s="8" t="s">
        <v>25</v>
      </c>
    </row>
    <row r="36" spans="1:10" ht="17.45" customHeight="1">
      <c r="A36" s="7">
        <v>100350</v>
      </c>
      <c r="B36" s="8">
        <v>8</v>
      </c>
      <c r="C36" s="9" t="s">
        <v>37</v>
      </c>
      <c r="D36" s="9" t="s">
        <v>115</v>
      </c>
      <c r="E36" s="7" t="s">
        <v>28</v>
      </c>
      <c r="F36" s="7" t="s">
        <v>5</v>
      </c>
      <c r="G36" s="8" t="s">
        <v>26</v>
      </c>
      <c r="H36" s="8" t="s">
        <v>26</v>
      </c>
      <c r="I36" s="8" t="s">
        <v>25</v>
      </c>
      <c r="J36" s="8" t="s">
        <v>25</v>
      </c>
    </row>
    <row r="37" spans="1:10" ht="17.45" customHeight="1">
      <c r="A37" s="7">
        <v>100431</v>
      </c>
      <c r="B37" s="8">
        <v>22</v>
      </c>
      <c r="C37" s="11" t="s">
        <v>37</v>
      </c>
      <c r="D37" s="11" t="s">
        <v>15</v>
      </c>
      <c r="E37" s="12" t="s">
        <v>28</v>
      </c>
      <c r="F37" s="12" t="s">
        <v>5</v>
      </c>
      <c r="G37" s="13" t="s">
        <v>26</v>
      </c>
      <c r="H37" s="13" t="s">
        <v>26</v>
      </c>
      <c r="I37" s="13" t="s">
        <v>25</v>
      </c>
      <c r="J37" s="13" t="s">
        <v>25</v>
      </c>
    </row>
    <row r="38" spans="1:10" ht="17.45" customHeight="1">
      <c r="A38" s="7">
        <v>100449</v>
      </c>
      <c r="B38" s="8">
        <v>36</v>
      </c>
      <c r="C38" s="9" t="s">
        <v>37</v>
      </c>
      <c r="D38" s="9" t="s">
        <v>120</v>
      </c>
      <c r="E38" s="7" t="s">
        <v>3</v>
      </c>
      <c r="F38" s="7" t="s">
        <v>3</v>
      </c>
      <c r="G38" s="8" t="s">
        <v>144</v>
      </c>
      <c r="H38" s="8" t="s">
        <v>144</v>
      </c>
      <c r="I38" s="8" t="s">
        <v>144</v>
      </c>
      <c r="J38" s="8" t="s">
        <v>144</v>
      </c>
    </row>
    <row r="39" spans="1:10" ht="17.45" customHeight="1">
      <c r="A39" s="7">
        <v>100432</v>
      </c>
      <c r="B39" s="8">
        <v>23</v>
      </c>
      <c r="C39" s="9" t="s">
        <v>110</v>
      </c>
      <c r="D39" s="9" t="s">
        <v>111</v>
      </c>
      <c r="E39" s="7" t="s">
        <v>28</v>
      </c>
      <c r="F39" s="7" t="s">
        <v>5</v>
      </c>
      <c r="G39" s="8" t="s">
        <v>25</v>
      </c>
      <c r="H39" s="8" t="s">
        <v>26</v>
      </c>
      <c r="I39" s="8" t="s">
        <v>25</v>
      </c>
      <c r="J39" s="8" t="s">
        <v>25</v>
      </c>
    </row>
    <row r="40" spans="1:10" ht="17.45" customHeight="1">
      <c r="A40" s="7">
        <v>100452</v>
      </c>
      <c r="B40" s="8">
        <v>39</v>
      </c>
      <c r="C40" s="9" t="s">
        <v>63</v>
      </c>
      <c r="D40" s="9" t="s">
        <v>49</v>
      </c>
      <c r="E40" s="7" t="s">
        <v>3</v>
      </c>
      <c r="F40" s="7" t="s">
        <v>3</v>
      </c>
      <c r="G40" s="8" t="s">
        <v>26</v>
      </c>
      <c r="H40" s="8" t="s">
        <v>25</v>
      </c>
      <c r="I40" s="8" t="s">
        <v>25</v>
      </c>
      <c r="J40" s="8" t="s">
        <v>25</v>
      </c>
    </row>
    <row r="41" spans="1:10" ht="17.45" customHeight="1">
      <c r="A41" s="7">
        <v>100471</v>
      </c>
      <c r="B41" s="8">
        <v>58</v>
      </c>
      <c r="C41" s="9" t="s">
        <v>84</v>
      </c>
      <c r="D41" s="9" t="s">
        <v>85</v>
      </c>
      <c r="E41" s="7" t="s">
        <v>3</v>
      </c>
      <c r="F41" s="7" t="s">
        <v>3</v>
      </c>
      <c r="G41" s="8" t="s">
        <v>26</v>
      </c>
      <c r="H41" s="8" t="s">
        <v>25</v>
      </c>
      <c r="I41" s="8" t="s">
        <v>143</v>
      </c>
      <c r="J41" s="8" t="s">
        <v>25</v>
      </c>
    </row>
    <row r="42" spans="1:10" ht="17.45" customHeight="1">
      <c r="A42" s="7">
        <v>100447</v>
      </c>
      <c r="B42" s="8">
        <v>34</v>
      </c>
      <c r="C42" s="9" t="s">
        <v>89</v>
      </c>
      <c r="D42" s="9" t="s">
        <v>88</v>
      </c>
      <c r="E42" s="7" t="s">
        <v>3</v>
      </c>
      <c r="F42" s="7" t="s">
        <v>3</v>
      </c>
      <c r="G42" s="8" t="s">
        <v>26</v>
      </c>
      <c r="H42" s="8" t="s">
        <v>25</v>
      </c>
      <c r="I42" s="8" t="s">
        <v>25</v>
      </c>
      <c r="J42" s="8" t="s">
        <v>25</v>
      </c>
    </row>
    <row r="43" spans="1:10" ht="17.45" customHeight="1">
      <c r="A43" s="7">
        <v>100420</v>
      </c>
      <c r="B43" s="8">
        <v>13</v>
      </c>
      <c r="C43" s="9" t="s">
        <v>98</v>
      </c>
      <c r="D43" s="9" t="s">
        <v>99</v>
      </c>
      <c r="E43" s="7" t="s">
        <v>127</v>
      </c>
      <c r="F43" s="7" t="s">
        <v>124</v>
      </c>
      <c r="G43" s="8" t="s">
        <v>26</v>
      </c>
      <c r="H43" s="8" t="s">
        <v>25</v>
      </c>
      <c r="I43" s="8" t="s">
        <v>25</v>
      </c>
      <c r="J43" s="8" t="s">
        <v>25</v>
      </c>
    </row>
    <row r="44" spans="1:10" ht="17.45" customHeight="1" thickBot="1">
      <c r="A44" s="7">
        <v>100453</v>
      </c>
      <c r="B44" s="8">
        <v>40</v>
      </c>
      <c r="C44" s="9" t="s">
        <v>64</v>
      </c>
      <c r="D44" s="9" t="s">
        <v>65</v>
      </c>
      <c r="E44" s="7" t="s">
        <v>3</v>
      </c>
      <c r="F44" s="7" t="s">
        <v>3</v>
      </c>
      <c r="G44" s="8" t="s">
        <v>26</v>
      </c>
      <c r="H44" s="8" t="s">
        <v>25</v>
      </c>
      <c r="I44" s="8" t="s">
        <v>25</v>
      </c>
      <c r="J44" s="8" t="s">
        <v>25</v>
      </c>
    </row>
    <row r="45" spans="1:10" ht="17.45" customHeight="1" thickTop="1">
      <c r="A45" s="1" t="s">
        <v>1</v>
      </c>
      <c r="B45" s="2" t="s">
        <v>2</v>
      </c>
      <c r="C45" s="3" t="s">
        <v>20</v>
      </c>
      <c r="D45" s="3" t="s">
        <v>19</v>
      </c>
      <c r="E45" s="4" t="s">
        <v>21</v>
      </c>
      <c r="F45" s="4" t="s">
        <v>22</v>
      </c>
      <c r="G45" s="5" t="s">
        <v>23</v>
      </c>
      <c r="H45" s="5" t="s">
        <v>140</v>
      </c>
      <c r="I45" s="5" t="s">
        <v>141</v>
      </c>
      <c r="J45" s="5" t="s">
        <v>142</v>
      </c>
    </row>
    <row r="46" spans="1:10" ht="17.45" customHeight="1">
      <c r="A46" s="7">
        <v>100462</v>
      </c>
      <c r="B46" s="8">
        <v>49</v>
      </c>
      <c r="C46" s="9" t="s">
        <v>80</v>
      </c>
      <c r="D46" s="9" t="s">
        <v>0</v>
      </c>
      <c r="E46" s="7" t="s">
        <v>28</v>
      </c>
      <c r="F46" s="7" t="s">
        <v>5</v>
      </c>
      <c r="G46" s="8" t="s">
        <v>25</v>
      </c>
      <c r="H46" s="8" t="s">
        <v>26</v>
      </c>
      <c r="I46" s="8" t="s">
        <v>25</v>
      </c>
      <c r="J46" s="8" t="s">
        <v>25</v>
      </c>
    </row>
    <row r="47" spans="1:10" ht="17.45" customHeight="1">
      <c r="A47" s="7">
        <v>100442</v>
      </c>
      <c r="B47" s="8">
        <v>31</v>
      </c>
      <c r="C47" s="14" t="s">
        <v>59</v>
      </c>
      <c r="D47" s="14" t="s">
        <v>60</v>
      </c>
      <c r="E47" s="10" t="s">
        <v>122</v>
      </c>
      <c r="F47" s="10" t="s">
        <v>4</v>
      </c>
      <c r="G47" s="15" t="s">
        <v>25</v>
      </c>
      <c r="H47" s="15" t="s">
        <v>26</v>
      </c>
      <c r="I47" s="15" t="s">
        <v>25</v>
      </c>
      <c r="J47" s="15" t="s">
        <v>25</v>
      </c>
    </row>
    <row r="48" spans="1:10" ht="17.45" customHeight="1">
      <c r="A48" s="7">
        <v>100468</v>
      </c>
      <c r="B48" s="8">
        <v>55</v>
      </c>
      <c r="C48" s="14" t="s">
        <v>112</v>
      </c>
      <c r="D48" s="14" t="s">
        <v>100</v>
      </c>
      <c r="E48" s="10" t="s">
        <v>32</v>
      </c>
      <c r="F48" s="10" t="s">
        <v>82</v>
      </c>
      <c r="G48" s="15" t="s">
        <v>26</v>
      </c>
      <c r="H48" s="15" t="s">
        <v>26</v>
      </c>
      <c r="I48" s="15" t="s">
        <v>25</v>
      </c>
      <c r="J48" s="15" t="s">
        <v>25</v>
      </c>
    </row>
    <row r="49" spans="1:10" ht="17.45" customHeight="1">
      <c r="A49" s="7">
        <v>100436</v>
      </c>
      <c r="B49" s="8">
        <v>25</v>
      </c>
      <c r="C49" s="14" t="s">
        <v>48</v>
      </c>
      <c r="D49" s="14" t="s">
        <v>49</v>
      </c>
      <c r="E49" s="10" t="s">
        <v>28</v>
      </c>
      <c r="F49" s="10" t="s">
        <v>5</v>
      </c>
      <c r="G49" s="15" t="s">
        <v>25</v>
      </c>
      <c r="H49" s="15" t="s">
        <v>26</v>
      </c>
      <c r="I49" s="15" t="s">
        <v>25</v>
      </c>
      <c r="J49" s="15" t="s">
        <v>25</v>
      </c>
    </row>
    <row r="50" spans="1:10" ht="17.45" customHeight="1">
      <c r="A50" s="7">
        <v>100466</v>
      </c>
      <c r="B50" s="8">
        <v>53</v>
      </c>
      <c r="C50" s="14" t="s">
        <v>91</v>
      </c>
      <c r="D50" s="14" t="s">
        <v>92</v>
      </c>
      <c r="E50" s="10" t="s">
        <v>28</v>
      </c>
      <c r="F50" s="10" t="s">
        <v>5</v>
      </c>
      <c r="G50" s="15" t="s">
        <v>25</v>
      </c>
      <c r="H50" s="15" t="s">
        <v>25</v>
      </c>
      <c r="I50" s="15" t="s">
        <v>25</v>
      </c>
      <c r="J50" s="15" t="s">
        <v>25</v>
      </c>
    </row>
    <row r="51" spans="1:10" ht="17.45" customHeight="1">
      <c r="A51" s="7">
        <v>100469</v>
      </c>
      <c r="B51" s="8">
        <v>56</v>
      </c>
      <c r="C51" s="14" t="s">
        <v>81</v>
      </c>
      <c r="D51" s="14" t="s">
        <v>12</v>
      </c>
      <c r="E51" s="10" t="s">
        <v>32</v>
      </c>
      <c r="F51" s="10" t="s">
        <v>82</v>
      </c>
      <c r="G51" s="15" t="s">
        <v>25</v>
      </c>
      <c r="H51" s="15" t="s">
        <v>26</v>
      </c>
      <c r="I51" s="15" t="s">
        <v>25</v>
      </c>
      <c r="J51" s="15" t="s">
        <v>25</v>
      </c>
    </row>
    <row r="52" spans="1:10" ht="17.45" customHeight="1">
      <c r="A52" s="7">
        <v>100343</v>
      </c>
      <c r="B52" s="8">
        <v>4</v>
      </c>
      <c r="C52" s="14" t="s">
        <v>31</v>
      </c>
      <c r="D52" s="14" t="s">
        <v>8</v>
      </c>
      <c r="E52" s="10" t="s">
        <v>32</v>
      </c>
      <c r="F52" s="10" t="s">
        <v>16</v>
      </c>
      <c r="G52" s="15" t="s">
        <v>26</v>
      </c>
      <c r="H52" s="15" t="s">
        <v>25</v>
      </c>
      <c r="I52" s="15" t="s">
        <v>25</v>
      </c>
      <c r="J52" s="15" t="s">
        <v>25</v>
      </c>
    </row>
    <row r="53" spans="1:10" ht="17.45" customHeight="1">
      <c r="A53" s="7">
        <v>100346</v>
      </c>
      <c r="B53" s="8">
        <v>7</v>
      </c>
      <c r="C53" s="26" t="s">
        <v>34</v>
      </c>
      <c r="D53" s="14" t="s">
        <v>11</v>
      </c>
      <c r="E53" s="10" t="s">
        <v>28</v>
      </c>
      <c r="F53" s="10" t="s">
        <v>33</v>
      </c>
      <c r="G53" s="15" t="s">
        <v>26</v>
      </c>
      <c r="H53" s="15" t="s">
        <v>26</v>
      </c>
      <c r="I53" s="15" t="s">
        <v>143</v>
      </c>
      <c r="J53" s="15" t="s">
        <v>25</v>
      </c>
    </row>
    <row r="54" spans="1:10" ht="17.45" customHeight="1">
      <c r="A54" s="7">
        <v>100455</v>
      </c>
      <c r="B54" s="8">
        <v>42</v>
      </c>
      <c r="C54" s="14" t="s">
        <v>125</v>
      </c>
      <c r="D54" s="14" t="s">
        <v>126</v>
      </c>
      <c r="E54" s="10" t="s">
        <v>32</v>
      </c>
      <c r="F54" s="10" t="s">
        <v>16</v>
      </c>
      <c r="G54" s="15" t="s">
        <v>143</v>
      </c>
      <c r="H54" s="15" t="s">
        <v>25</v>
      </c>
      <c r="I54" s="15" t="s">
        <v>25</v>
      </c>
      <c r="J54" s="15" t="s">
        <v>25</v>
      </c>
    </row>
    <row r="55" spans="1:10" ht="17.45" customHeight="1">
      <c r="A55" s="7">
        <v>100340</v>
      </c>
      <c r="B55" s="8">
        <v>2</v>
      </c>
      <c r="C55" s="26" t="s">
        <v>74</v>
      </c>
      <c r="D55" s="14" t="s">
        <v>75</v>
      </c>
      <c r="E55" s="10" t="s">
        <v>28</v>
      </c>
      <c r="F55" s="10" t="s">
        <v>5</v>
      </c>
      <c r="G55" s="15" t="s">
        <v>25</v>
      </c>
      <c r="H55" s="15" t="s">
        <v>26</v>
      </c>
      <c r="I55" s="15" t="s">
        <v>25</v>
      </c>
      <c r="J55" s="15" t="s">
        <v>25</v>
      </c>
    </row>
    <row r="56" spans="1:10" ht="17.45" customHeight="1">
      <c r="A56" s="7">
        <v>100461</v>
      </c>
      <c r="B56" s="8">
        <v>48</v>
      </c>
      <c r="C56" s="14" t="s">
        <v>40</v>
      </c>
      <c r="D56" s="14" t="s">
        <v>45</v>
      </c>
      <c r="E56" s="10" t="s">
        <v>28</v>
      </c>
      <c r="F56" s="10" t="s">
        <v>5</v>
      </c>
      <c r="G56" s="15" t="s">
        <v>143</v>
      </c>
      <c r="H56" s="15" t="s">
        <v>26</v>
      </c>
      <c r="I56" s="15" t="s">
        <v>25</v>
      </c>
      <c r="J56" s="15" t="s">
        <v>25</v>
      </c>
    </row>
    <row r="57" spans="1:10" ht="17.45" customHeight="1">
      <c r="A57" s="7">
        <v>100345</v>
      </c>
      <c r="B57" s="8">
        <v>6</v>
      </c>
      <c r="C57" s="14" t="s">
        <v>106</v>
      </c>
      <c r="D57" s="14" t="s">
        <v>107</v>
      </c>
      <c r="E57" s="10" t="s">
        <v>28</v>
      </c>
      <c r="F57" s="10" t="s">
        <v>33</v>
      </c>
      <c r="G57" s="15" t="s">
        <v>26</v>
      </c>
      <c r="H57" s="15" t="s">
        <v>26</v>
      </c>
      <c r="I57" s="15" t="s">
        <v>143</v>
      </c>
      <c r="J57" s="15" t="s">
        <v>25</v>
      </c>
    </row>
    <row r="58" spans="1:10" ht="17.45" customHeight="1">
      <c r="A58" s="7">
        <v>100430</v>
      </c>
      <c r="B58" s="8">
        <v>21</v>
      </c>
      <c r="C58" s="14" t="s">
        <v>43</v>
      </c>
      <c r="D58" s="14" t="s">
        <v>44</v>
      </c>
      <c r="E58" s="10" t="s">
        <v>122</v>
      </c>
      <c r="F58" s="10" t="s">
        <v>4</v>
      </c>
      <c r="G58" s="15" t="s">
        <v>25</v>
      </c>
      <c r="H58" s="15" t="s">
        <v>25</v>
      </c>
      <c r="I58" s="15" t="s">
        <v>25</v>
      </c>
      <c r="J58" s="15" t="s">
        <v>26</v>
      </c>
    </row>
    <row r="59" spans="1:10" ht="17.45" customHeight="1">
      <c r="A59" s="7">
        <v>100439</v>
      </c>
      <c r="B59" s="8">
        <v>28</v>
      </c>
      <c r="C59" s="14" t="s">
        <v>70</v>
      </c>
      <c r="D59" s="14" t="s">
        <v>71</v>
      </c>
      <c r="E59" s="10" t="s">
        <v>28</v>
      </c>
      <c r="F59" s="10" t="s">
        <v>5</v>
      </c>
      <c r="G59" s="15" t="s">
        <v>144</v>
      </c>
      <c r="H59" s="15" t="s">
        <v>144</v>
      </c>
      <c r="I59" s="15" t="s">
        <v>144</v>
      </c>
      <c r="J59" s="15" t="s">
        <v>144</v>
      </c>
    </row>
    <row r="60" spans="1:10" ht="17.45" customHeight="1">
      <c r="A60" s="7">
        <v>100464</v>
      </c>
      <c r="B60" s="8">
        <v>51</v>
      </c>
      <c r="C60" s="14" t="s">
        <v>9</v>
      </c>
      <c r="D60" s="14" t="s">
        <v>49</v>
      </c>
      <c r="E60" s="10" t="s">
        <v>28</v>
      </c>
      <c r="F60" s="10" t="s">
        <v>5</v>
      </c>
      <c r="G60" s="15" t="s">
        <v>25</v>
      </c>
      <c r="H60" s="15" t="s">
        <v>26</v>
      </c>
      <c r="I60" s="15" t="s">
        <v>25</v>
      </c>
      <c r="J60" s="15" t="s">
        <v>25</v>
      </c>
    </row>
    <row r="61" spans="1:10" ht="17.45" customHeight="1">
      <c r="A61" s="7">
        <v>100463</v>
      </c>
      <c r="B61" s="8">
        <v>50</v>
      </c>
      <c r="C61" s="14" t="s">
        <v>72</v>
      </c>
      <c r="D61" s="14" t="s">
        <v>73</v>
      </c>
      <c r="E61" s="10" t="s">
        <v>28</v>
      </c>
      <c r="F61" s="10" t="s">
        <v>5</v>
      </c>
      <c r="G61" s="15" t="s">
        <v>144</v>
      </c>
      <c r="H61" s="15" t="s">
        <v>144</v>
      </c>
      <c r="I61" s="15" t="s">
        <v>144</v>
      </c>
      <c r="J61" s="15" t="s">
        <v>144</v>
      </c>
    </row>
    <row r="62" spans="1:10" ht="17.45" customHeight="1" thickBot="1">
      <c r="A62" s="7">
        <v>100451</v>
      </c>
      <c r="B62" s="8">
        <v>38</v>
      </c>
      <c r="C62" s="14" t="s">
        <v>62</v>
      </c>
      <c r="D62" s="14" t="s">
        <v>17</v>
      </c>
      <c r="E62" s="10" t="s">
        <v>3</v>
      </c>
      <c r="F62" s="10" t="s">
        <v>3</v>
      </c>
      <c r="G62" s="15" t="s">
        <v>26</v>
      </c>
      <c r="H62" s="15" t="s">
        <v>25</v>
      </c>
      <c r="I62" s="15" t="s">
        <v>25</v>
      </c>
      <c r="J62" s="15" t="s">
        <v>25</v>
      </c>
    </row>
    <row r="63" spans="1:10" ht="17.45" customHeight="1">
      <c r="A63" s="8"/>
      <c r="B63" s="16"/>
      <c r="C63" s="17"/>
      <c r="D63" s="17"/>
      <c r="E63" s="16"/>
      <c r="F63" s="34" t="s">
        <v>25</v>
      </c>
      <c r="G63" s="35">
        <f>COUNTIF(G2:G62,"Ja")</f>
        <v>21</v>
      </c>
      <c r="H63" s="35">
        <f>COUNTIF(H2:H62,"Ja")</f>
        <v>26</v>
      </c>
      <c r="I63" s="35">
        <f>COUNTIF(I2:I62,"Ja")</f>
        <v>39</v>
      </c>
      <c r="J63" s="36">
        <f>COUNTIF(J2:J62,"Ja")</f>
        <v>44</v>
      </c>
    </row>
    <row r="64" spans="1:10" ht="17.45" customHeight="1">
      <c r="A64" s="8"/>
      <c r="B64" s="8"/>
      <c r="C64" s="17"/>
      <c r="D64" s="17"/>
      <c r="E64" s="8"/>
      <c r="F64" s="37" t="s">
        <v>26</v>
      </c>
      <c r="G64" s="18">
        <f>COUNTIF(G2:G62,"Nein")</f>
        <v>26</v>
      </c>
      <c r="H64" s="18">
        <f>COUNTIF(H2:H62,"Nein")</f>
        <v>25</v>
      </c>
      <c r="I64" s="18">
        <f>COUNTIF(I2:I62,"Nein")</f>
        <v>1</v>
      </c>
      <c r="J64" s="38">
        <f>COUNTIF(J2:J62,"Nein")</f>
        <v>3</v>
      </c>
    </row>
    <row r="65" spans="1:15" ht="17.45" customHeight="1">
      <c r="A65" s="15"/>
      <c r="C65" s="17"/>
      <c r="D65" s="17"/>
      <c r="E65" s="8"/>
      <c r="F65" s="37" t="s">
        <v>7</v>
      </c>
      <c r="G65" s="20">
        <f>COUNTIF(G2:G62,"Enth")</f>
        <v>4</v>
      </c>
      <c r="H65" s="20">
        <f>COUNTIF(H2:H62,"Enth")</f>
        <v>0</v>
      </c>
      <c r="I65" s="20">
        <f>COUNTIF(I2:I62,"Enth")</f>
        <v>11</v>
      </c>
      <c r="J65" s="39">
        <f>COUNTIF(J2:J62,"Enth")</f>
        <v>3</v>
      </c>
    </row>
    <row r="66" spans="1:15" ht="17.45" customHeight="1" thickBot="1">
      <c r="A66" s="21"/>
      <c r="B66" s="21"/>
      <c r="C66" s="17"/>
      <c r="D66" s="17"/>
      <c r="E66" s="33" t="s">
        <v>18</v>
      </c>
      <c r="F66" s="37" t="s">
        <v>24</v>
      </c>
      <c r="G66" s="22">
        <f>COUNTIF(G2:G62,"V/A/N")</f>
        <v>9</v>
      </c>
      <c r="H66" s="22">
        <f>COUNTIF(H2:H62,"V/A/N")</f>
        <v>9</v>
      </c>
      <c r="I66" s="22">
        <f>COUNTIF(I2:I62,"V/A/N")</f>
        <v>9</v>
      </c>
      <c r="J66" s="40">
        <f>COUNTIF(J2:J62,"V/A/N")</f>
        <v>10</v>
      </c>
    </row>
    <row r="67" spans="1:15" ht="15" customHeight="1" thickTop="1" thickBot="1">
      <c r="A67" s="19"/>
      <c r="C67" s="44"/>
      <c r="D67" s="44"/>
      <c r="E67" s="45"/>
      <c r="F67" s="41" t="s">
        <v>6</v>
      </c>
      <c r="G67" s="42">
        <f>SUM(G63:G66)</f>
        <v>60</v>
      </c>
      <c r="H67" s="42">
        <f>SUM(H63:H66)</f>
        <v>60</v>
      </c>
      <c r="I67" s="42">
        <f>SUM(I63:I66)</f>
        <v>60</v>
      </c>
      <c r="J67" s="43">
        <f>SUM(J63:J66)</f>
        <v>60</v>
      </c>
    </row>
    <row r="68" spans="1:15" ht="15" customHeight="1"/>
    <row r="69" spans="1:15" ht="15" customHeight="1">
      <c r="D69" s="25"/>
      <c r="G69" s="6"/>
    </row>
    <row r="70" spans="1:15" ht="15">
      <c r="C70" s="25" t="s">
        <v>2</v>
      </c>
      <c r="D70" s="25" t="s">
        <v>145</v>
      </c>
      <c r="E70" s="29"/>
      <c r="F70" s="29"/>
      <c r="G70" s="30"/>
      <c r="H70" s="29"/>
      <c r="J70" s="29" t="s">
        <v>146</v>
      </c>
      <c r="K70" s="29"/>
      <c r="M70" s="29" t="s">
        <v>147</v>
      </c>
      <c r="N70" s="29"/>
      <c r="O70" s="31" t="s">
        <v>148</v>
      </c>
    </row>
    <row r="71" spans="1:15" ht="15">
      <c r="D71" s="25"/>
      <c r="O71" s="32"/>
    </row>
    <row r="72" spans="1:15">
      <c r="C72" s="24" t="s">
        <v>149</v>
      </c>
      <c r="D72" s="24" t="s">
        <v>155</v>
      </c>
      <c r="J72" s="6" t="s">
        <v>153</v>
      </c>
      <c r="M72" s="6" t="s">
        <v>25</v>
      </c>
      <c r="O72" s="32">
        <v>21</v>
      </c>
    </row>
    <row r="73" spans="1:15">
      <c r="D73" s="6" t="s">
        <v>156</v>
      </c>
      <c r="J73" s="6" t="s">
        <v>154</v>
      </c>
      <c r="M73" s="6" t="s">
        <v>26</v>
      </c>
      <c r="O73" s="32">
        <v>26</v>
      </c>
    </row>
    <row r="74" spans="1:15">
      <c r="D74" s="24" t="s">
        <v>158</v>
      </c>
      <c r="M74" s="6" t="s">
        <v>143</v>
      </c>
      <c r="N74" s="6" t="s">
        <v>7</v>
      </c>
      <c r="O74" s="32">
        <v>4</v>
      </c>
    </row>
    <row r="75" spans="1:15">
      <c r="D75" s="24" t="s">
        <v>157</v>
      </c>
      <c r="M75" s="6" t="s">
        <v>144</v>
      </c>
      <c r="O75" s="32">
        <v>9</v>
      </c>
    </row>
    <row r="76" spans="1:15" ht="15">
      <c r="D76" s="25"/>
      <c r="M76" s="6" t="s">
        <v>6</v>
      </c>
      <c r="O76" s="32">
        <v>60</v>
      </c>
    </row>
    <row r="77" spans="1:15" ht="15">
      <c r="D77" s="25"/>
      <c r="M77" s="46" t="s">
        <v>159</v>
      </c>
      <c r="N77" s="46" t="s">
        <v>160</v>
      </c>
      <c r="O77" s="47"/>
    </row>
    <row r="78" spans="1:15" ht="15">
      <c r="D78" s="25"/>
      <c r="M78" s="46" t="s">
        <v>161</v>
      </c>
      <c r="N78" s="46" t="s">
        <v>162</v>
      </c>
      <c r="O78" s="47"/>
    </row>
    <row r="79" spans="1:15" ht="15">
      <c r="D79" s="25"/>
      <c r="O79" s="32"/>
    </row>
    <row r="80" spans="1:15">
      <c r="C80" s="24" t="s">
        <v>150</v>
      </c>
      <c r="D80" s="24" t="s">
        <v>166</v>
      </c>
      <c r="J80" s="6" t="s">
        <v>164</v>
      </c>
      <c r="M80" s="6" t="s">
        <v>25</v>
      </c>
      <c r="O80" s="32">
        <v>26</v>
      </c>
    </row>
    <row r="81" spans="3:15">
      <c r="D81" s="49" t="s">
        <v>163</v>
      </c>
      <c r="M81" s="6" t="s">
        <v>26</v>
      </c>
      <c r="O81" s="32">
        <v>25</v>
      </c>
    </row>
    <row r="82" spans="3:15">
      <c r="D82" s="48"/>
      <c r="M82" s="6" t="s">
        <v>143</v>
      </c>
      <c r="N82" s="6" t="s">
        <v>7</v>
      </c>
      <c r="O82" s="32">
        <v>0</v>
      </c>
    </row>
    <row r="83" spans="3:15">
      <c r="M83" s="6" t="s">
        <v>144</v>
      </c>
      <c r="O83" s="32">
        <v>9</v>
      </c>
    </row>
    <row r="84" spans="3:15" ht="15">
      <c r="M84" s="29" t="s">
        <v>6</v>
      </c>
      <c r="O84" s="31">
        <v>60</v>
      </c>
    </row>
    <row r="85" spans="3:15">
      <c r="O85" s="32"/>
    </row>
    <row r="86" spans="3:15">
      <c r="C86" s="24" t="s">
        <v>151</v>
      </c>
      <c r="D86" s="6" t="s">
        <v>167</v>
      </c>
      <c r="J86" s="6" t="s">
        <v>164</v>
      </c>
      <c r="M86" s="6" t="s">
        <v>25</v>
      </c>
      <c r="O86" s="32">
        <v>39</v>
      </c>
    </row>
    <row r="87" spans="3:15">
      <c r="D87" s="6" t="s">
        <v>165</v>
      </c>
      <c r="M87" s="6" t="s">
        <v>26</v>
      </c>
      <c r="O87" s="32">
        <v>1</v>
      </c>
    </row>
    <row r="88" spans="3:15">
      <c r="M88" s="6" t="s">
        <v>143</v>
      </c>
      <c r="N88" s="6" t="s">
        <v>7</v>
      </c>
      <c r="O88" s="32">
        <v>11</v>
      </c>
    </row>
    <row r="89" spans="3:15">
      <c r="M89" s="6" t="s">
        <v>144</v>
      </c>
      <c r="O89" s="32">
        <v>9</v>
      </c>
    </row>
    <row r="90" spans="3:15" ht="15">
      <c r="M90" s="29" t="s">
        <v>6</v>
      </c>
      <c r="O90" s="31">
        <v>60</v>
      </c>
    </row>
    <row r="91" spans="3:15">
      <c r="O91" s="32"/>
    </row>
    <row r="92" spans="3:15">
      <c r="C92" s="24" t="s">
        <v>152</v>
      </c>
      <c r="D92" s="6" t="s">
        <v>168</v>
      </c>
      <c r="J92" s="6" t="s">
        <v>164</v>
      </c>
      <c r="M92" s="6" t="s">
        <v>25</v>
      </c>
      <c r="O92" s="32">
        <v>44</v>
      </c>
    </row>
    <row r="93" spans="3:15">
      <c r="D93" s="6" t="s">
        <v>169</v>
      </c>
      <c r="M93" s="6" t="s">
        <v>26</v>
      </c>
      <c r="O93" s="32">
        <v>3</v>
      </c>
    </row>
    <row r="94" spans="3:15">
      <c r="D94" s="50"/>
      <c r="M94" s="6" t="s">
        <v>143</v>
      </c>
      <c r="N94" s="6" t="s">
        <v>7</v>
      </c>
      <c r="O94" s="32">
        <v>3</v>
      </c>
    </row>
    <row r="95" spans="3:15">
      <c r="M95" s="6" t="s">
        <v>144</v>
      </c>
      <c r="O95" s="32">
        <v>10</v>
      </c>
    </row>
    <row r="96" spans="3:15" ht="15">
      <c r="M96" s="29" t="s">
        <v>6</v>
      </c>
      <c r="O96" s="31">
        <v>60</v>
      </c>
    </row>
    <row r="97" spans="16:16">
      <c r="P97" s="32"/>
    </row>
    <row r="98" spans="16:16">
      <c r="P98" s="32"/>
    </row>
    <row r="99" spans="16:16">
      <c r="P99" s="32"/>
    </row>
    <row r="100" spans="16:16">
      <c r="P100" s="32"/>
    </row>
    <row r="101" spans="16:16">
      <c r="P101" s="32"/>
    </row>
    <row r="102" spans="16:16">
      <c r="P102" s="32"/>
    </row>
    <row r="103" spans="16:16">
      <c r="P103" s="32"/>
    </row>
    <row r="104" spans="16:16">
      <c r="P104" s="32"/>
    </row>
    <row r="105" spans="16:16">
      <c r="P105" s="32"/>
    </row>
    <row r="106" spans="16:16">
      <c r="P106" s="32"/>
    </row>
    <row r="107" spans="16:16">
      <c r="P107" s="32"/>
    </row>
    <row r="108" spans="16:16">
      <c r="P108" s="32"/>
    </row>
    <row r="109" spans="16:16">
      <c r="P109" s="32"/>
    </row>
    <row r="110" spans="16:16">
      <c r="P110" s="32"/>
    </row>
    <row r="111" spans="16:16">
      <c r="P111" s="32"/>
    </row>
    <row r="112" spans="16:16">
      <c r="P112" s="32"/>
    </row>
    <row r="113" spans="16:16">
      <c r="P113" s="32"/>
    </row>
    <row r="114" spans="16:16">
      <c r="P114" s="32"/>
    </row>
    <row r="115" spans="16:16">
      <c r="P115" s="32"/>
    </row>
    <row r="116" spans="16:16">
      <c r="P116" s="32"/>
    </row>
    <row r="117" spans="16:16">
      <c r="P117" s="32"/>
    </row>
    <row r="118" spans="16:16">
      <c r="P118" s="32"/>
    </row>
    <row r="119" spans="16:16">
      <c r="P119" s="32"/>
    </row>
    <row r="120" spans="16:16">
      <c r="P120" s="32"/>
    </row>
    <row r="121" spans="16:16">
      <c r="P121" s="32"/>
    </row>
    <row r="122" spans="16:16">
      <c r="P122" s="32"/>
    </row>
    <row r="123" spans="16:16">
      <c r="P123" s="32"/>
    </row>
    <row r="124" spans="16:16">
      <c r="P124" s="32"/>
    </row>
    <row r="125" spans="16:16">
      <c r="P125" s="32"/>
    </row>
    <row r="126" spans="16:16">
      <c r="P126" s="32"/>
    </row>
    <row r="127" spans="16:16">
      <c r="P127" s="32"/>
    </row>
    <row r="128" spans="16:16">
      <c r="P128" s="32"/>
    </row>
    <row r="129" spans="16:16">
      <c r="P129" s="32"/>
    </row>
    <row r="130" spans="16:16">
      <c r="P130" s="32"/>
    </row>
    <row r="131" spans="16:16">
      <c r="P131" s="32"/>
    </row>
    <row r="132" spans="16:16">
      <c r="P132" s="32"/>
    </row>
    <row r="133" spans="16:16">
      <c r="P133" s="32"/>
    </row>
    <row r="134" spans="16:16">
      <c r="P134" s="32"/>
    </row>
    <row r="135" spans="16:16">
      <c r="P135" s="32"/>
    </row>
    <row r="136" spans="16:16">
      <c r="P136" s="32"/>
    </row>
    <row r="137" spans="16:16">
      <c r="P137" s="32"/>
    </row>
    <row r="138" spans="16:16">
      <c r="P138" s="32"/>
    </row>
    <row r="139" spans="16:16">
      <c r="P139" s="32"/>
    </row>
    <row r="140" spans="16:16">
      <c r="P140" s="32"/>
    </row>
    <row r="141" spans="16:16">
      <c r="P141" s="32"/>
    </row>
    <row r="142" spans="16:16">
      <c r="P142" s="32"/>
    </row>
    <row r="143" spans="16:16">
      <c r="P143" s="32"/>
    </row>
    <row r="144" spans="16:16">
      <c r="P144" s="32"/>
    </row>
    <row r="145" spans="16:16">
      <c r="P145" s="32"/>
    </row>
    <row r="146" spans="16:16">
      <c r="P146" s="32"/>
    </row>
    <row r="147" spans="16:16">
      <c r="P147" s="32"/>
    </row>
    <row r="148" spans="16:16">
      <c r="P148" s="32"/>
    </row>
    <row r="149" spans="16:16">
      <c r="P149" s="32"/>
    </row>
    <row r="150" spans="16:16">
      <c r="P150" s="32"/>
    </row>
    <row r="151" spans="16:16">
      <c r="P151" s="32"/>
    </row>
    <row r="152" spans="16:16">
      <c r="P152" s="32"/>
    </row>
    <row r="153" spans="16:16">
      <c r="P153" s="32"/>
    </row>
    <row r="154" spans="16:16">
      <c r="P154" s="32"/>
    </row>
    <row r="155" spans="16:16">
      <c r="P155" s="32"/>
    </row>
    <row r="156" spans="16:16">
      <c r="P156" s="32"/>
    </row>
    <row r="157" spans="16:16">
      <c r="P157" s="32"/>
    </row>
    <row r="158" spans="16:16">
      <c r="P158" s="32"/>
    </row>
    <row r="159" spans="16:16">
      <c r="P159" s="32"/>
    </row>
    <row r="160" spans="16:16">
      <c r="P160" s="32"/>
    </row>
    <row r="161" spans="16:16">
      <c r="P161" s="32"/>
    </row>
    <row r="162" spans="16:16">
      <c r="P162" s="32"/>
    </row>
    <row r="163" spans="16:16">
      <c r="P163" s="32"/>
    </row>
    <row r="164" spans="16:16">
      <c r="P164" s="32"/>
    </row>
    <row r="165" spans="16:16">
      <c r="P165" s="32"/>
    </row>
    <row r="166" spans="16:16">
      <c r="P166" s="32"/>
    </row>
    <row r="167" spans="16:16">
      <c r="P167" s="32"/>
    </row>
    <row r="168" spans="16:16">
      <c r="P168" s="32"/>
    </row>
    <row r="169" spans="16:16">
      <c r="P169" s="32"/>
    </row>
    <row r="170" spans="16:16">
      <c r="P170" s="32"/>
    </row>
    <row r="171" spans="16:16">
      <c r="P171" s="32"/>
    </row>
    <row r="172" spans="16:16">
      <c r="P172" s="32"/>
    </row>
    <row r="173" spans="16:16">
      <c r="P173" s="32"/>
    </row>
    <row r="174" spans="16:16">
      <c r="P174" s="32"/>
    </row>
    <row r="175" spans="16:16">
      <c r="P175" s="32"/>
    </row>
    <row r="176" spans="16:16">
      <c r="P176" s="32"/>
    </row>
    <row r="177" spans="16:16">
      <c r="P177" s="32"/>
    </row>
    <row r="178" spans="16:16">
      <c r="P178" s="32"/>
    </row>
    <row r="179" spans="16:16">
      <c r="P179" s="32"/>
    </row>
    <row r="180" spans="16:16">
      <c r="P180" s="32"/>
    </row>
    <row r="181" spans="16:16">
      <c r="P181" s="32"/>
    </row>
    <row r="182" spans="16:16">
      <c r="P182" s="32"/>
    </row>
    <row r="183" spans="16:16">
      <c r="P183" s="32"/>
    </row>
    <row r="184" spans="16:16">
      <c r="P184" s="32"/>
    </row>
    <row r="185" spans="16:16">
      <c r="P185" s="32"/>
    </row>
    <row r="186" spans="16:16">
      <c r="P186" s="32"/>
    </row>
    <row r="187" spans="16:16">
      <c r="P187" s="32"/>
    </row>
    <row r="188" spans="16:16">
      <c r="P188" s="32"/>
    </row>
    <row r="189" spans="16:16">
      <c r="P189" s="32"/>
    </row>
    <row r="190" spans="16:16">
      <c r="P190" s="32"/>
    </row>
    <row r="191" spans="16:16">
      <c r="P191" s="32"/>
    </row>
    <row r="192" spans="16:16">
      <c r="P192" s="32"/>
    </row>
    <row r="193" spans="16:16">
      <c r="P193" s="32"/>
    </row>
    <row r="194" spans="16:16">
      <c r="P194" s="32"/>
    </row>
    <row r="195" spans="16:16">
      <c r="P195" s="32"/>
    </row>
    <row r="196" spans="16:16">
      <c r="P196" s="32"/>
    </row>
    <row r="197" spans="16:16">
      <c r="P197" s="32"/>
    </row>
    <row r="198" spans="16:16">
      <c r="P198" s="32"/>
    </row>
    <row r="199" spans="16:16">
      <c r="P199" s="32"/>
    </row>
    <row r="200" spans="16:16">
      <c r="P200" s="32"/>
    </row>
    <row r="201" spans="16:16">
      <c r="P201" s="32"/>
    </row>
    <row r="202" spans="16:16">
      <c r="P202" s="32"/>
    </row>
    <row r="203" spans="16:16">
      <c r="P203" s="32"/>
    </row>
    <row r="204" spans="16:16">
      <c r="P204" s="32"/>
    </row>
    <row r="205" spans="16:16">
      <c r="P205" s="32"/>
    </row>
    <row r="206" spans="16:16">
      <c r="P206" s="32"/>
    </row>
    <row r="207" spans="16:16">
      <c r="P207" s="32"/>
    </row>
    <row r="208" spans="16:16">
      <c r="P208" s="32"/>
    </row>
    <row r="209" spans="16:16">
      <c r="P209" s="32"/>
    </row>
    <row r="210" spans="16:16">
      <c r="P210" s="32"/>
    </row>
    <row r="211" spans="16:16">
      <c r="P211" s="32"/>
    </row>
    <row r="212" spans="16:16">
      <c r="P212" s="32"/>
    </row>
    <row r="213" spans="16:16">
      <c r="P213" s="32"/>
    </row>
    <row r="214" spans="16:16">
      <c r="P214" s="32"/>
    </row>
    <row r="215" spans="16:16">
      <c r="P215" s="32"/>
    </row>
    <row r="216" spans="16:16">
      <c r="P216" s="32"/>
    </row>
    <row r="217" spans="16:16">
      <c r="P217" s="32"/>
    </row>
    <row r="218" spans="16:16">
      <c r="P218" s="32"/>
    </row>
    <row r="219" spans="16:16">
      <c r="P219" s="32"/>
    </row>
    <row r="220" spans="16:16">
      <c r="P220" s="32"/>
    </row>
    <row r="221" spans="16:16">
      <c r="P221" s="32"/>
    </row>
    <row r="222" spans="16:16">
      <c r="P222" s="32"/>
    </row>
    <row r="223" spans="16:16">
      <c r="P223" s="32"/>
    </row>
    <row r="224" spans="16:16">
      <c r="P224" s="32"/>
    </row>
    <row r="225" spans="16:16">
      <c r="P225" s="32"/>
    </row>
    <row r="226" spans="16:16">
      <c r="P226" s="32"/>
    </row>
    <row r="227" spans="16:16">
      <c r="P227" s="32"/>
    </row>
    <row r="228" spans="16:16">
      <c r="P228" s="32"/>
    </row>
    <row r="229" spans="16:16">
      <c r="P229" s="32"/>
    </row>
    <row r="230" spans="16:16">
      <c r="P230" s="32"/>
    </row>
    <row r="231" spans="16:16">
      <c r="P231" s="32"/>
    </row>
    <row r="232" spans="16:16">
      <c r="P232" s="32"/>
    </row>
    <row r="233" spans="16:16">
      <c r="P233" s="32"/>
    </row>
    <row r="234" spans="16:16">
      <c r="P234" s="32"/>
    </row>
    <row r="235" spans="16:16">
      <c r="P235" s="32"/>
    </row>
    <row r="236" spans="16:16">
      <c r="P236" s="32"/>
    </row>
    <row r="237" spans="16:16">
      <c r="P237" s="32"/>
    </row>
    <row r="238" spans="16:16">
      <c r="P238" s="32"/>
    </row>
    <row r="239" spans="16:16">
      <c r="P239" s="32"/>
    </row>
    <row r="240" spans="16:16">
      <c r="P240" s="32"/>
    </row>
    <row r="241" spans="16:16">
      <c r="P241" s="32"/>
    </row>
    <row r="242" spans="16:16">
      <c r="P242" s="32"/>
    </row>
    <row r="243" spans="16:16">
      <c r="P243" s="32"/>
    </row>
    <row r="244" spans="16:16">
      <c r="P244" s="32"/>
    </row>
    <row r="245" spans="16:16">
      <c r="P245" s="32"/>
    </row>
    <row r="246" spans="16:16">
      <c r="P246" s="32"/>
    </row>
    <row r="247" spans="16:16">
      <c r="P247" s="32"/>
    </row>
    <row r="248" spans="16:16">
      <c r="P248" s="32"/>
    </row>
    <row r="249" spans="16:16">
      <c r="P249" s="32"/>
    </row>
    <row r="250" spans="16:16">
      <c r="P250" s="32"/>
    </row>
    <row r="251" spans="16:16">
      <c r="P251" s="32"/>
    </row>
    <row r="252" spans="16:16">
      <c r="P252" s="32"/>
    </row>
    <row r="253" spans="16:16">
      <c r="P253" s="32"/>
    </row>
    <row r="254" spans="16:16">
      <c r="P254" s="32"/>
    </row>
    <row r="255" spans="16:16">
      <c r="P255" s="32"/>
    </row>
    <row r="256" spans="16:16">
      <c r="P256" s="32"/>
    </row>
    <row r="257" spans="16:16">
      <c r="P257" s="32"/>
    </row>
    <row r="258" spans="16:16">
      <c r="P258" s="32"/>
    </row>
    <row r="259" spans="16:16">
      <c r="P259" s="32"/>
    </row>
    <row r="260" spans="16:16">
      <c r="P260" s="32"/>
    </row>
    <row r="261" spans="16:16">
      <c r="P261" s="32"/>
    </row>
    <row r="262" spans="16:16">
      <c r="P262" s="32"/>
    </row>
    <row r="263" spans="16:16">
      <c r="P263" s="32"/>
    </row>
    <row r="264" spans="16:16">
      <c r="P264" s="32"/>
    </row>
    <row r="265" spans="16:16">
      <c r="P265" s="32"/>
    </row>
    <row r="266" spans="16:16">
      <c r="P266" s="32"/>
    </row>
    <row r="267" spans="16:16">
      <c r="P267" s="32"/>
    </row>
    <row r="268" spans="16:16">
      <c r="P268" s="32"/>
    </row>
    <row r="269" spans="16:16">
      <c r="P269" s="32"/>
    </row>
    <row r="270" spans="16:16">
      <c r="P270" s="32"/>
    </row>
    <row r="271" spans="16:16">
      <c r="P271" s="32"/>
    </row>
    <row r="272" spans="16:16">
      <c r="P272" s="32"/>
    </row>
    <row r="273" spans="16:16">
      <c r="P273" s="32"/>
    </row>
    <row r="274" spans="16:16">
      <c r="P274" s="32"/>
    </row>
    <row r="275" spans="16:16">
      <c r="P275" s="32"/>
    </row>
    <row r="276" spans="16:16">
      <c r="P276" s="32"/>
    </row>
    <row r="277" spans="16:16">
      <c r="P277" s="32"/>
    </row>
    <row r="278" spans="16:16">
      <c r="P278" s="32"/>
    </row>
    <row r="279" spans="16:16">
      <c r="P279" s="32"/>
    </row>
    <row r="280" spans="16:16">
      <c r="P280" s="32"/>
    </row>
    <row r="281" spans="16:16">
      <c r="P281" s="32"/>
    </row>
    <row r="282" spans="16:16">
      <c r="P282" s="32"/>
    </row>
    <row r="283" spans="16:16">
      <c r="P283" s="32"/>
    </row>
    <row r="284" spans="16:16">
      <c r="P284" s="32"/>
    </row>
    <row r="285" spans="16:16">
      <c r="P285" s="32"/>
    </row>
    <row r="286" spans="16:16">
      <c r="P286" s="32"/>
    </row>
    <row r="287" spans="16:16">
      <c r="P287" s="32"/>
    </row>
    <row r="288" spans="16:16">
      <c r="P288" s="32"/>
    </row>
    <row r="289" spans="16:16">
      <c r="P289" s="32"/>
    </row>
    <row r="290" spans="16:16">
      <c r="P290" s="32"/>
    </row>
    <row r="291" spans="16:16">
      <c r="P291" s="32"/>
    </row>
    <row r="292" spans="16:16">
      <c r="P292" s="32"/>
    </row>
    <row r="293" spans="16:16">
      <c r="P293" s="32"/>
    </row>
    <row r="294" spans="16:16">
      <c r="P294" s="32"/>
    </row>
    <row r="295" spans="16:16">
      <c r="P295" s="32"/>
    </row>
    <row r="296" spans="16:16">
      <c r="P296" s="32"/>
    </row>
    <row r="297" spans="16:16">
      <c r="P297" s="32"/>
    </row>
    <row r="298" spans="16:16">
      <c r="P298" s="32"/>
    </row>
    <row r="299" spans="16:16">
      <c r="P299" s="32"/>
    </row>
    <row r="300" spans="16:16">
      <c r="P300" s="32"/>
    </row>
    <row r="301" spans="16:16">
      <c r="P301" s="32"/>
    </row>
    <row r="302" spans="16:16">
      <c r="P302" s="32"/>
    </row>
    <row r="303" spans="16:16">
      <c r="P303" s="32"/>
    </row>
    <row r="304" spans="16:16">
      <c r="P304" s="32"/>
    </row>
    <row r="305" spans="16:16">
      <c r="P305" s="32"/>
    </row>
    <row r="306" spans="16:16">
      <c r="P306" s="32"/>
    </row>
    <row r="307" spans="16:16">
      <c r="P307" s="32"/>
    </row>
    <row r="308" spans="16:16">
      <c r="P308" s="32"/>
    </row>
    <row r="309" spans="16:16">
      <c r="P309" s="32"/>
    </row>
    <row r="310" spans="16:16">
      <c r="P310" s="32"/>
    </row>
    <row r="311" spans="16:16">
      <c r="P311" s="32"/>
    </row>
    <row r="312" spans="16:16">
      <c r="P312" s="32"/>
    </row>
    <row r="313" spans="16:16">
      <c r="P313" s="32"/>
    </row>
    <row r="314" spans="16:16">
      <c r="P314" s="32"/>
    </row>
    <row r="315" spans="16:16">
      <c r="P315" s="32"/>
    </row>
    <row r="316" spans="16:16">
      <c r="P316" s="32"/>
    </row>
    <row r="317" spans="16:16">
      <c r="P317" s="32"/>
    </row>
    <row r="318" spans="16:16">
      <c r="P318" s="32"/>
    </row>
    <row r="319" spans="16:16">
      <c r="P319" s="32"/>
    </row>
    <row r="320" spans="16:16">
      <c r="P320" s="32"/>
    </row>
    <row r="321" spans="16:16">
      <c r="P321" s="32"/>
    </row>
    <row r="322" spans="16:16">
      <c r="P322" s="32"/>
    </row>
    <row r="323" spans="16:16">
      <c r="P323" s="32"/>
    </row>
    <row r="324" spans="16:16">
      <c r="P324" s="32"/>
    </row>
    <row r="325" spans="16:16">
      <c r="P325" s="32"/>
    </row>
    <row r="326" spans="16:16">
      <c r="P326" s="32"/>
    </row>
    <row r="327" spans="16:16">
      <c r="P327" s="32"/>
    </row>
    <row r="328" spans="16:16">
      <c r="P328" s="32"/>
    </row>
    <row r="329" spans="16:16">
      <c r="P329" s="32"/>
    </row>
    <row r="330" spans="16:16">
      <c r="P330" s="32"/>
    </row>
    <row r="331" spans="16:16">
      <c r="P331" s="32"/>
    </row>
    <row r="332" spans="16:16">
      <c r="P332" s="32"/>
    </row>
    <row r="333" spans="16:16">
      <c r="P333" s="32"/>
    </row>
    <row r="334" spans="16:16">
      <c r="P334" s="32"/>
    </row>
    <row r="335" spans="16:16">
      <c r="P335" s="32"/>
    </row>
    <row r="336" spans="16:16">
      <c r="P336" s="32"/>
    </row>
    <row r="337" spans="16:16">
      <c r="P337" s="32"/>
    </row>
    <row r="338" spans="16:16">
      <c r="P338" s="32"/>
    </row>
    <row r="339" spans="16:16">
      <c r="P339" s="32"/>
    </row>
    <row r="340" spans="16:16">
      <c r="P340" s="32"/>
    </row>
    <row r="341" spans="16:16">
      <c r="P341" s="32"/>
    </row>
    <row r="342" spans="16:16">
      <c r="P342" s="32"/>
    </row>
    <row r="343" spans="16:16">
      <c r="P343" s="32"/>
    </row>
    <row r="344" spans="16:16">
      <c r="P344" s="32"/>
    </row>
    <row r="345" spans="16:16">
      <c r="P345" s="32"/>
    </row>
    <row r="346" spans="16:16">
      <c r="P346" s="32"/>
    </row>
    <row r="347" spans="16:16">
      <c r="P347" s="32"/>
    </row>
    <row r="348" spans="16:16">
      <c r="P348" s="32"/>
    </row>
    <row r="349" spans="16:16">
      <c r="P349" s="32"/>
    </row>
    <row r="350" spans="16:16">
      <c r="P350" s="32"/>
    </row>
    <row r="351" spans="16:16">
      <c r="P351" s="32"/>
    </row>
    <row r="352" spans="16:16">
      <c r="P352" s="32"/>
    </row>
    <row r="353" spans="16:16">
      <c r="P353" s="32"/>
    </row>
    <row r="354" spans="16:16">
      <c r="P354" s="32"/>
    </row>
    <row r="355" spans="16:16">
      <c r="P355" s="32"/>
    </row>
    <row r="356" spans="16:16">
      <c r="P356" s="32"/>
    </row>
    <row r="357" spans="16:16">
      <c r="P357" s="32"/>
    </row>
    <row r="358" spans="16:16">
      <c r="P358" s="32"/>
    </row>
    <row r="359" spans="16:16">
      <c r="P359" s="32"/>
    </row>
    <row r="360" spans="16:16">
      <c r="P360" s="32"/>
    </row>
    <row r="361" spans="16:16">
      <c r="P361" s="32"/>
    </row>
    <row r="362" spans="16:16">
      <c r="P362" s="32"/>
    </row>
    <row r="363" spans="16:16">
      <c r="P363" s="32"/>
    </row>
    <row r="364" spans="16:16">
      <c r="P364" s="32"/>
    </row>
    <row r="365" spans="16:16">
      <c r="P365" s="32"/>
    </row>
    <row r="366" spans="16:16">
      <c r="P366" s="32"/>
    </row>
    <row r="367" spans="16:16">
      <c r="P367" s="32"/>
    </row>
    <row r="368" spans="16:16">
      <c r="P368" s="32"/>
    </row>
    <row r="369" spans="16:16">
      <c r="P369" s="32"/>
    </row>
    <row r="370" spans="16:16">
      <c r="P370" s="32"/>
    </row>
    <row r="371" spans="16:16">
      <c r="P371" s="32"/>
    </row>
    <row r="372" spans="16:16">
      <c r="P372" s="32"/>
    </row>
    <row r="373" spans="16:16">
      <c r="P373" s="32"/>
    </row>
    <row r="374" spans="16:16">
      <c r="P374" s="32"/>
    </row>
    <row r="375" spans="16:16">
      <c r="P375" s="32"/>
    </row>
    <row r="376" spans="16:16">
      <c r="P376" s="32"/>
    </row>
    <row r="377" spans="16:16">
      <c r="P377" s="32"/>
    </row>
    <row r="378" spans="16:16">
      <c r="P378" s="32"/>
    </row>
    <row r="379" spans="16:16">
      <c r="P379" s="32"/>
    </row>
    <row r="380" spans="16:16">
      <c r="P380" s="32"/>
    </row>
    <row r="381" spans="16:16">
      <c r="P381" s="32"/>
    </row>
    <row r="382" spans="16:16">
      <c r="P382" s="32"/>
    </row>
    <row r="383" spans="16:16">
      <c r="P383" s="32"/>
    </row>
    <row r="384" spans="16:16">
      <c r="P384" s="32"/>
    </row>
    <row r="385" spans="16:16">
      <c r="P385" s="32"/>
    </row>
    <row r="386" spans="16:16">
      <c r="P386" s="32"/>
    </row>
    <row r="387" spans="16:16">
      <c r="P387" s="32"/>
    </row>
    <row r="388" spans="16:16">
      <c r="P388" s="32"/>
    </row>
    <row r="389" spans="16:16">
      <c r="P389" s="32"/>
    </row>
    <row r="390" spans="16:16">
      <c r="P390" s="32"/>
    </row>
    <row r="391" spans="16:16">
      <c r="P391" s="32"/>
    </row>
    <row r="392" spans="16:16">
      <c r="P392" s="32"/>
    </row>
    <row r="393" spans="16:16">
      <c r="P393" s="32"/>
    </row>
    <row r="394" spans="16:16">
      <c r="P394" s="32"/>
    </row>
    <row r="395" spans="16:16">
      <c r="P395" s="32"/>
    </row>
    <row r="396" spans="16:16">
      <c r="P396" s="32"/>
    </row>
    <row r="397" spans="16:16">
      <c r="P397" s="32"/>
    </row>
    <row r="398" spans="16:16">
      <c r="P398" s="32"/>
    </row>
    <row r="399" spans="16:16">
      <c r="P399" s="32"/>
    </row>
    <row r="400" spans="16:16">
      <c r="P400" s="32"/>
    </row>
    <row r="401" spans="16:16">
      <c r="P401" s="32"/>
    </row>
    <row r="402" spans="16:16">
      <c r="P402" s="32"/>
    </row>
    <row r="403" spans="16:16">
      <c r="P403" s="32"/>
    </row>
    <row r="404" spans="16:16">
      <c r="P404" s="32"/>
    </row>
    <row r="405" spans="16:16">
      <c r="P405" s="32"/>
    </row>
    <row r="406" spans="16:16">
      <c r="P406" s="32"/>
    </row>
    <row r="407" spans="16:16">
      <c r="P407" s="32"/>
    </row>
    <row r="408" spans="16:16">
      <c r="P408" s="32"/>
    </row>
    <row r="409" spans="16:16">
      <c r="P409" s="32"/>
    </row>
    <row r="410" spans="16:16">
      <c r="P410" s="32"/>
    </row>
    <row r="411" spans="16:16">
      <c r="P411" s="32"/>
    </row>
    <row r="412" spans="16:16">
      <c r="P412" s="32"/>
    </row>
    <row r="413" spans="16:16">
      <c r="P413" s="32"/>
    </row>
    <row r="414" spans="16:16">
      <c r="P414" s="32"/>
    </row>
    <row r="415" spans="16:16">
      <c r="P415" s="32"/>
    </row>
    <row r="416" spans="16:16">
      <c r="P416" s="32"/>
    </row>
    <row r="417" spans="16:16">
      <c r="P417" s="32"/>
    </row>
    <row r="418" spans="16:16">
      <c r="P418" s="32"/>
    </row>
    <row r="419" spans="16:16">
      <c r="P419" s="32"/>
    </row>
    <row r="420" spans="16:16">
      <c r="P420" s="32"/>
    </row>
    <row r="421" spans="16:16">
      <c r="P421" s="32"/>
    </row>
    <row r="422" spans="16:16">
      <c r="P422" s="32"/>
    </row>
    <row r="423" spans="16:16">
      <c r="P423" s="32"/>
    </row>
    <row r="424" spans="16:16">
      <c r="P424" s="32"/>
    </row>
    <row r="425" spans="16:16">
      <c r="P425" s="32"/>
    </row>
    <row r="426" spans="16:16">
      <c r="P426" s="32"/>
    </row>
    <row r="427" spans="16:16">
      <c r="P427" s="32"/>
    </row>
    <row r="428" spans="16:16">
      <c r="P428" s="32"/>
    </row>
    <row r="429" spans="16:16">
      <c r="P429" s="32"/>
    </row>
    <row r="430" spans="16:16">
      <c r="P430" s="32"/>
    </row>
    <row r="431" spans="16:16">
      <c r="P431" s="32"/>
    </row>
    <row r="432" spans="16:16">
      <c r="P432" s="32"/>
    </row>
    <row r="433" spans="16:16">
      <c r="P433" s="32"/>
    </row>
    <row r="434" spans="16:16">
      <c r="P434" s="32"/>
    </row>
    <row r="435" spans="16:16">
      <c r="P435" s="32"/>
    </row>
    <row r="436" spans="16:16">
      <c r="P436" s="32"/>
    </row>
    <row r="437" spans="16:16">
      <c r="P437" s="32"/>
    </row>
    <row r="438" spans="16:16">
      <c r="P438" s="32"/>
    </row>
    <row r="439" spans="16:16">
      <c r="P439" s="32"/>
    </row>
    <row r="440" spans="16:16">
      <c r="P440" s="32"/>
    </row>
    <row r="441" spans="16:16">
      <c r="P441" s="32"/>
    </row>
    <row r="442" spans="16:16">
      <c r="P442" s="32"/>
    </row>
    <row r="443" spans="16:16">
      <c r="P443" s="32"/>
    </row>
    <row r="444" spans="16:16">
      <c r="P444" s="32"/>
    </row>
    <row r="445" spans="16:16">
      <c r="P445" s="32"/>
    </row>
    <row r="446" spans="16:16">
      <c r="P446" s="32"/>
    </row>
    <row r="447" spans="16:16">
      <c r="P447" s="32"/>
    </row>
    <row r="448" spans="16:16">
      <c r="P448" s="32"/>
    </row>
    <row r="449" spans="16:16">
      <c r="P449" s="32"/>
    </row>
    <row r="450" spans="16:16">
      <c r="P450" s="32"/>
    </row>
    <row r="451" spans="16:16">
      <c r="P451" s="32"/>
    </row>
    <row r="452" spans="16:16">
      <c r="P452" s="32"/>
    </row>
    <row r="453" spans="16:16">
      <c r="P453" s="32"/>
    </row>
    <row r="454" spans="16:16">
      <c r="P454" s="32"/>
    </row>
    <row r="455" spans="16:16">
      <c r="P455" s="32"/>
    </row>
    <row r="456" spans="16:16">
      <c r="P456" s="32"/>
    </row>
    <row r="457" spans="16:16">
      <c r="P457" s="32"/>
    </row>
    <row r="458" spans="16:16">
      <c r="P458" s="32"/>
    </row>
    <row r="459" spans="16:16">
      <c r="P459" s="32"/>
    </row>
    <row r="460" spans="16:16">
      <c r="P460" s="32"/>
    </row>
    <row r="461" spans="16:16">
      <c r="P461" s="32"/>
    </row>
    <row r="462" spans="16:16">
      <c r="P462" s="32"/>
    </row>
    <row r="463" spans="16:16">
      <c r="P463" s="32"/>
    </row>
    <row r="464" spans="16:16">
      <c r="P464" s="32"/>
    </row>
    <row r="465" spans="16:16">
      <c r="P465" s="32"/>
    </row>
    <row r="466" spans="16:16">
      <c r="P466" s="32"/>
    </row>
    <row r="467" spans="16:16">
      <c r="P467" s="32"/>
    </row>
    <row r="468" spans="16:16">
      <c r="P468" s="32"/>
    </row>
    <row r="469" spans="16:16">
      <c r="P469" s="32"/>
    </row>
    <row r="470" spans="16:16">
      <c r="P470" s="32"/>
    </row>
    <row r="471" spans="16:16">
      <c r="P471" s="32"/>
    </row>
    <row r="472" spans="16:16">
      <c r="P472" s="32"/>
    </row>
    <row r="473" spans="16:16">
      <c r="P473" s="32"/>
    </row>
    <row r="474" spans="16:16">
      <c r="P474" s="32"/>
    </row>
    <row r="475" spans="16:16">
      <c r="P475" s="32"/>
    </row>
    <row r="476" spans="16:16">
      <c r="P476" s="32"/>
    </row>
    <row r="477" spans="16:16">
      <c r="P477" s="32"/>
    </row>
    <row r="478" spans="16:16">
      <c r="P478" s="32"/>
    </row>
    <row r="479" spans="16:16">
      <c r="P479" s="32"/>
    </row>
    <row r="480" spans="16:16">
      <c r="P480" s="32"/>
    </row>
    <row r="481" spans="16:16">
      <c r="P481" s="32"/>
    </row>
    <row r="482" spans="16:16">
      <c r="P482" s="32"/>
    </row>
    <row r="483" spans="16:16">
      <c r="P483" s="32"/>
    </row>
    <row r="484" spans="16:16">
      <c r="P484" s="32"/>
    </row>
    <row r="485" spans="16:16">
      <c r="P485" s="32"/>
    </row>
    <row r="486" spans="16:16">
      <c r="P486" s="32"/>
    </row>
    <row r="487" spans="16:16">
      <c r="P487" s="32"/>
    </row>
    <row r="488" spans="16:16">
      <c r="P488" s="32"/>
    </row>
    <row r="489" spans="16:16">
      <c r="P489" s="32"/>
    </row>
    <row r="490" spans="16:16">
      <c r="P490" s="32"/>
    </row>
    <row r="491" spans="16:16">
      <c r="P491" s="32"/>
    </row>
    <row r="492" spans="16:16">
      <c r="P492" s="32"/>
    </row>
    <row r="493" spans="16:16">
      <c r="P493" s="32"/>
    </row>
    <row r="494" spans="16:16">
      <c r="P494" s="32"/>
    </row>
    <row r="495" spans="16:16">
      <c r="P495" s="32"/>
    </row>
    <row r="496" spans="16:16">
      <c r="P496" s="32"/>
    </row>
    <row r="497" spans="16:16">
      <c r="P497" s="32"/>
    </row>
    <row r="498" spans="16:16">
      <c r="P498" s="32"/>
    </row>
    <row r="499" spans="16:16">
      <c r="P499" s="32"/>
    </row>
    <row r="500" spans="16:16">
      <c r="P500" s="32"/>
    </row>
    <row r="501" spans="16:16">
      <c r="P501" s="32"/>
    </row>
    <row r="502" spans="16:16">
      <c r="P502" s="32"/>
    </row>
  </sheetData>
  <sortState ref="A2:AZ112">
    <sortCondition ref="C1"/>
  </sortState>
  <conditionalFormatting sqref="G2:J44 G46:J66">
    <cfRule type="containsText" dxfId="2" priority="37" operator="containsText" text="Enth">
      <formula>NOT(ISERROR(SEARCH("Enth",G2)))</formula>
    </cfRule>
    <cfRule type="containsText" dxfId="1" priority="39" operator="containsText" text="Nein">
      <formula>NOT(ISERROR(SEARCH("Nein",G2)))</formula>
    </cfRule>
    <cfRule type="containsText" dxfId="0" priority="40" operator="containsText" text="Ja">
      <formula>NOT(ISERROR(SEARCH("Ja",G2)))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&amp;L&amp;G&amp;C&amp;"Arial,Fett"&amp;16Definitiver Report&amp;R&amp;"Arial,Fett"&amp;16Kantonsratssitzung vom 13.03.2023, Vormittag</oddHeader>
  </headerFooter>
  <rowBreaks count="6" manualBreakCount="6">
    <brk id="44" max="16383" man="1"/>
    <brk id="68" max="16383" man="1"/>
    <brk id="120" max="16383" man="1"/>
    <brk id="169" max="16383" man="1"/>
    <brk id="218" max="16383" man="1"/>
    <brk id="270" max="16383" man="1"/>
  </rowBreaks>
  <colBreaks count="1" manualBreakCount="1">
    <brk id="1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2016-11-24T13:04:18Z</cp:lastPrinted>
  <dcterms:created xsi:type="dcterms:W3CDTF">2013-10-23T08:03:36Z</dcterms:created>
  <dcterms:modified xsi:type="dcterms:W3CDTF">2023-03-14T07:27:35Z</dcterms:modified>
</cp:coreProperties>
</file>