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K67" i="1" l="1"/>
  <c r="G67" i="1"/>
  <c r="J67" i="1"/>
  <c r="H67" i="1"/>
  <c r="I67" i="1"/>
  <c r="L67" i="1"/>
  <c r="M67" i="1"/>
  <c r="N67" i="1"/>
  <c r="F67" i="1"/>
  <c r="E67" i="1" l="1"/>
</calcChain>
</file>

<file path=xl/sharedStrings.xml><?xml version="1.0" encoding="utf-8"?>
<sst xmlns="http://schemas.openxmlformats.org/spreadsheetml/2006/main" count="1037" uniqueCount="223">
  <si>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</si>
  <si>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</si>
  <si>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</si>
  <si>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</si>
  <si>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</si>
  <si>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</si>
  <si>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</si>
  <si>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</si>
  <si>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</si>
  <si>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</si>
  <si>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</si>
  <si>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</si>
  <si>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</si>
  <si>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</si>
  <si>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</si>
  <si>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</si>
  <si>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</si>
  <si>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</si>
  <si>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</si>
  <si>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</si>
  <si>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</si>
  <si>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</si>
  <si>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</si>
  <si>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</si>
  <si>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</si>
  <si>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</si>
  <si>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</si>
  <si>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</si>
  <si>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</si>
  <si>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</si>
  <si>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</si>
  <si>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</si>
  <si>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</si>
  <si>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</si>
  <si>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</si>
  <si>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</si>
  <si>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</si>
  <si>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</si>
  <si>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</si>
  <si>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</si>
  <si>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</si>
  <si>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</si>
  <si>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</si>
  <si>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</si>
  <si>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</si>
  <si>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</si>
  <si>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</si>
  <si>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</si>
  <si>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</si>
  <si>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</si>
  <si>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</si>
  <si>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</si>
  <si>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</si>
  <si>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</si>
  <si>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</si>
  <si>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</si>
  <si>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</si>
  <si>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</si>
  <si>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</si>
  <si>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</si>
  <si>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</si>
  <si>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</si>
  <si>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</si>
  <si>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</si>
  <si>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</si>
  <si>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</si>
  <si>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</si>
  <si>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</si>
  <si>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</si>
  <si>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</si>
  <si>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</si>
  <si>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</si>
  <si>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</si>
  <si>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</si>
  <si>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</si>
  <si>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</si>
  <si>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</si>
  <si>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</si>
  <si>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</si>
  <si>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</si>
  <si>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</si>
  <si>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</si>
  <si>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</si>
  <si>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</si>
  <si>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</si>
  <si>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</si>
  <si>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</si>
  <si>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</si>
  <si>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</si>
  <si>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</si>
  <si>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</si>
  <si>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</si>
  <si>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</si>
  <si>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</si>
  <si>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</si>
  <si>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</si>
  <si>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</si>
  <si>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</si>
  <si>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</si>
  <si>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</si>
  <si>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</si>
  <si>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</si>
  <si>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</si>
  <si>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</si>
  <si>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</si>
  <si>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</si>
  <si>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</si>
  <si>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</si>
  <si>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</si>
  <si>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</si>
  <si>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</si>
  <si>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</si>
  <si>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</si>
  <si>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</si>
  <si>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</si>
  <si>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</si>
  <si>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</si>
  <si>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</si>
  <si>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</si>
  <si>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</si>
  <si>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</si>
  <si>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</si>
  <si>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</si>
  <si>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</si>
  <si>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</si>
  <si>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</si>
  <si>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</si>
  <si>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</si>
  <si>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</si>
  <si>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</si>
  <si>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</si>
  <si>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</si>
  <si>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</si>
  <si>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</si>
  <si>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</si>
  <si>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</si>
  <si>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</si>
  <si>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</si>
  <si>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</si>
  <si>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</si>
  <si>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</si>
  <si>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</si>
  <si>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</si>
  <si>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</si>
  <si>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</si>
  <si>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</si>
  <si>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</si>
  <si>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</si>
  <si>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</si>
  <si>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</si>
  <si>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</si>
  <si>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</si>
  <si>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</si>
  <si>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</si>
  <si>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</si>
  <si>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</si>
  <si>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</si>
  <si>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</si>
  <si>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</si>
  <si>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</si>
  <si>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</si>
  <si>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</si>
  <si>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</si>
  <si>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 xml:space="preserve">2021/1 vom 14. Juni 2023 betreffend die «Stärkung des Milizparlaments»; Weiterbehandlung Anhang 3 </t>
  </si>
  <si>
    <t>(Gesetz über den Kantonsrat (Stärkung Oberaufsicht)ADS 23-74</t>
  </si>
  <si>
    <t xml:space="preserve">Antrag </t>
  </si>
  <si>
    <t>Antrag Erich Schudel</t>
  </si>
  <si>
    <r>
      <t xml:space="preserve">Legislatur und gewählte Person höchstens </t>
    </r>
    <r>
      <rPr>
        <u/>
        <sz val="11"/>
        <color theme="1"/>
        <rFont val="Arial"/>
        <family val="2"/>
      </rPr>
      <t>einmal</t>
    </r>
    <r>
      <rPr>
        <sz val="11"/>
        <color theme="1"/>
        <rFont val="Arial"/>
        <family val="2"/>
      </rPr>
      <t xml:space="preserve"> benatragt werden.»</t>
    </r>
  </si>
  <si>
    <t xml:space="preserve">Ja bedeutet </t>
  </si>
  <si>
    <t>Nein bedeutet</t>
  </si>
  <si>
    <t xml:space="preserve">  Zustimmung Antrag De Ventura/Montanari</t>
  </si>
  <si>
    <t xml:space="preserve">  Zustimmung Antrag E. Schudel</t>
  </si>
  <si>
    <t>Anpassung Art. 3a Abs. 3 (neu) wie folgt: «Eine temporäre Stellvertretung kann pro</t>
  </si>
  <si>
    <t>Antrag Markus Fehr</t>
  </si>
  <si>
    <t>Art. 3a Abs. 5</t>
  </si>
  <si>
    <t>Art. 3a Abs. 3</t>
  </si>
  <si>
    <t>Anpassung Art. 3a Abs. 5 (neu) wie folgt: «Für das Mitglied des Wahlkreises Buchberg-</t>
  </si>
  <si>
    <t xml:space="preserve">  Zustimmung Antrag M. Fehr</t>
  </si>
  <si>
    <t>Antrag Martin Schlatter</t>
  </si>
  <si>
    <t>Art. 3a Abs. 6</t>
  </si>
  <si>
    <t xml:space="preserve">Anpassung Art. 3a Abs. 6 (neu) wie folgt: «Die temporäre Stellvertretung besitzt dieselben </t>
  </si>
  <si>
    <t>Rechte und Pflichten wie die ordentlichen Mitglieder des Kantonsrates mit Ausnahme der</t>
  </si>
  <si>
    <t>oder Kommissionspräsidentin.»</t>
  </si>
  <si>
    <r>
      <t>Wählbarkeit</t>
    </r>
    <r>
      <rPr>
        <u/>
        <sz val="11"/>
        <color theme="1"/>
        <rFont val="Arial"/>
        <family val="2"/>
      </rPr>
      <t xml:space="preserve"> in das Ratsbüro,</t>
    </r>
    <r>
      <rPr>
        <sz val="11"/>
        <color theme="1"/>
        <rFont val="Arial"/>
        <family val="2"/>
      </rPr>
      <t xml:space="preserve"> in eine Aufsichtskommission oder als Kommissionspräsident</t>
    </r>
  </si>
  <si>
    <t xml:space="preserve">  Zustimmung Antrag M. Schlatter</t>
  </si>
  <si>
    <t>Die Abstimmung Nr. 4 bezieht sich auf folgendes Geschäft: Bericht und Antrag der Spezialkommission</t>
  </si>
  <si>
    <t xml:space="preserve">2021/1 vom 14. Juni 2023 betreffend die «Stärkung des Milizparlaments»; Weiterbehandlung Anhang 4 </t>
  </si>
  <si>
    <t>Nichteintreten auf Anhang 4 (ADS 23-74)</t>
  </si>
  <si>
    <t xml:space="preserve">  Eintreten</t>
  </si>
  <si>
    <t>Nichteintreten</t>
  </si>
  <si>
    <t xml:space="preserve">  Nichteintreten</t>
  </si>
  <si>
    <t xml:space="preserve">2021/1 vom 14. Juni 2023 betreffend die «Stärkung des Milizparlaments»; Weiterbehandlung Anhang 5 </t>
  </si>
  <si>
    <t>(Gesetz über den Kantonsrat (Kommissionsprotokolle) ADS 23-74</t>
  </si>
  <si>
    <t>Antrag Marcel Montanari</t>
  </si>
  <si>
    <t>Nichteintreten auf Anhang 5 (ADS 23-74)</t>
  </si>
  <si>
    <t>Antrag</t>
  </si>
  <si>
    <t>Ordnungsantrag Arnold Isliker</t>
  </si>
  <si>
    <t>Abbruch der Diskussion</t>
  </si>
  <si>
    <t>Ordnungsantrag</t>
  </si>
  <si>
    <t xml:space="preserve">Antrag Martin Schlatter </t>
  </si>
  <si>
    <t>Aufsichtscharakter sind nicht öffentlich. Sie stehen den Kommissionsmitgliedern, den zu den</t>
  </si>
  <si>
    <t xml:space="preserve">Kommissionsverhandlungen beigezogenen Mitgliedern des Regierungsrates, der Gerichte und </t>
  </si>
  <si>
    <t xml:space="preserve">Vertreterinnen und Vertretern der Verwaltung sowie dem Ratssekretariat zur Verfügung. Die übrigen </t>
  </si>
  <si>
    <t>von Einsichtsrechten in Kommissionsprotokolle vorsehen.»</t>
  </si>
  <si>
    <r>
      <t>Anpassung Art. 14 Abs. 1bis wie folgt: «Die Protokolle</t>
    </r>
    <r>
      <rPr>
        <u/>
        <sz val="11"/>
        <color theme="1"/>
        <rFont val="Arial"/>
        <family val="2"/>
      </rPr>
      <t xml:space="preserve"> der ständigen Kommissionen</t>
    </r>
    <r>
      <rPr>
        <sz val="11"/>
        <color theme="1"/>
        <rFont val="Arial"/>
        <family val="2"/>
      </rPr>
      <t xml:space="preserve"> mit</t>
    </r>
  </si>
  <si>
    <t>Art. 14 Abs. 1bis</t>
  </si>
  <si>
    <t xml:space="preserve">  Zustimmung Antrag SPK 2021/1</t>
  </si>
  <si>
    <t>Streichung Art. 14 Abs. 1bis</t>
  </si>
  <si>
    <t xml:space="preserve">  Zustimmung Antrag M. Montanari</t>
  </si>
  <si>
    <t>Antrag M. Montanari mit Stichentscheid gutgeheissen</t>
  </si>
  <si>
    <t>Die Abstimmung Nr. 9-10 beziehen sich auf folgendes Geschäft: Bericht und Antrag des Regierungsrates</t>
  </si>
  <si>
    <t>vom 4. Juli 2023 betreffend die Änderung des Justizgesetzes (Anzahl KESB-Behördenmitglieder) ADS 23-70</t>
  </si>
  <si>
    <t>Antrag Christian Heydecker</t>
  </si>
  <si>
    <t>Sofortige 2. Lesung</t>
  </si>
  <si>
    <t xml:space="preserve">Streichung </t>
  </si>
  <si>
    <t>2. Lesung</t>
  </si>
  <si>
    <t>Schlussabstimmung Änderung Justizgesetz (Anzahl KESB-Behördenmitglieder) ADS 23-70</t>
  </si>
  <si>
    <t>Schlussabstimmung</t>
  </si>
  <si>
    <t>Die Abstimmungen Nr. 1-3 beziehen sich auf folgendes Geschäft: Bericht und Antrag der Spezialkommission</t>
  </si>
  <si>
    <t>Rüdlingen wird die Stellvertretung gemäss § 48 Proporzwahlverordnung (1. Teil) bestimmt.»</t>
  </si>
  <si>
    <t>(Verfassung des Kantons Schaffhausen) ADS 23-74</t>
  </si>
  <si>
    <t>Die Abstimmungen Nr. 5-8 beziehen sich auf folgendes Geschäft: Bericht und Antrag der Spezialkommission</t>
  </si>
  <si>
    <t xml:space="preserve">Ratsmitglieder können Einsicht in die Protokollle nehmen. Die Geschäftsordnung kann die Einräumung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</si>
</sst>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6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N168"/>
  <sheetViews>
    <sheetView tabSelected="1" view="pageLayout" topLeftCell="A129" zoomScale="85" zoomScaleNormal="85" zoomScalePageLayoutView="85" workbookViewId="0">
      <selection activeCell="J151" sqref="J151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4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143</v>
      </c>
      <c r="L1" s="3" t="s">
        <v>144</v>
      </c>
      <c r="M1" s="3" t="s">
        <v>145</v>
      </c>
      <c r="N1" s="3" t="s">
        <v>146</v>
      </c>
    </row>
    <row r="2" spans="1:14" ht="17.45" customHeight="1">
      <c r="A2" s="7" t="s">
        <v>75</v>
      </c>
      <c r="B2" s="7" t="s">
        <v>76</v>
      </c>
      <c r="C2" s="5" t="s">
        <v>27</v>
      </c>
      <c r="D2" s="5" t="s">
        <v>4</v>
      </c>
      <c r="E2" s="6" t="s">
        <v>25</v>
      </c>
      <c r="F2" s="6" t="s">
        <v>25</v>
      </c>
      <c r="G2" s="6" t="s">
        <v>24</v>
      </c>
      <c r="H2" s="6" t="s">
        <v>25</v>
      </c>
      <c r="I2" s="6" t="s">
        <v>24</v>
      </c>
      <c r="J2" s="6" t="s">
        <v>147</v>
      </c>
      <c r="K2" s="6" t="s">
        <v>24</v>
      </c>
      <c r="L2" s="6" t="s">
        <v>24</v>
      </c>
      <c r="M2" s="6" t="s">
        <v>24</v>
      </c>
      <c r="N2" s="6" t="s">
        <v>147</v>
      </c>
    </row>
    <row r="3" spans="1:14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25</v>
      </c>
      <c r="G3" s="6" t="s">
        <v>25</v>
      </c>
      <c r="H3" s="6" t="s">
        <v>25</v>
      </c>
      <c r="I3" s="6" t="s">
        <v>25</v>
      </c>
      <c r="J3" s="6" t="s">
        <v>25</v>
      </c>
      <c r="K3" s="6" t="s">
        <v>25</v>
      </c>
      <c r="L3" s="6" t="s">
        <v>25</v>
      </c>
      <c r="M3" s="6" t="s">
        <v>24</v>
      </c>
      <c r="N3" s="6" t="s">
        <v>24</v>
      </c>
    </row>
    <row r="4" spans="1:14" ht="17.45" customHeight="1">
      <c r="A4" s="23" t="s">
        <v>105</v>
      </c>
      <c r="B4" s="23" t="s">
        <v>106</v>
      </c>
      <c r="C4" s="24" t="s">
        <v>31</v>
      </c>
      <c r="D4" s="24" t="s">
        <v>15</v>
      </c>
      <c r="E4" s="6" t="s">
        <v>148</v>
      </c>
      <c r="F4" s="6" t="s">
        <v>148</v>
      </c>
      <c r="G4" s="6" t="s">
        <v>148</v>
      </c>
      <c r="H4" s="6" t="s">
        <v>148</v>
      </c>
      <c r="I4" s="6" t="s">
        <v>148</v>
      </c>
      <c r="J4" s="6" t="s">
        <v>148</v>
      </c>
      <c r="K4" s="6" t="s">
        <v>148</v>
      </c>
      <c r="L4" s="6" t="s">
        <v>148</v>
      </c>
      <c r="M4" s="6" t="s">
        <v>148</v>
      </c>
      <c r="N4" s="6" t="s">
        <v>148</v>
      </c>
    </row>
    <row r="5" spans="1:14" ht="17.45" customHeight="1">
      <c r="A5" s="7" t="s">
        <v>63</v>
      </c>
      <c r="B5" s="7" t="s">
        <v>64</v>
      </c>
      <c r="C5" s="5" t="s">
        <v>2</v>
      </c>
      <c r="D5" s="5" t="s">
        <v>2</v>
      </c>
      <c r="E5" s="6" t="s">
        <v>24</v>
      </c>
      <c r="F5" s="6" t="s">
        <v>148</v>
      </c>
      <c r="G5" s="6" t="s">
        <v>24</v>
      </c>
      <c r="H5" s="6" t="s">
        <v>24</v>
      </c>
      <c r="I5" s="6" t="s">
        <v>24</v>
      </c>
      <c r="J5" s="6" t="s">
        <v>25</v>
      </c>
      <c r="K5" s="6" t="s">
        <v>25</v>
      </c>
      <c r="L5" s="6" t="s">
        <v>24</v>
      </c>
      <c r="M5" s="6" t="s">
        <v>148</v>
      </c>
      <c r="N5" s="6" t="s">
        <v>148</v>
      </c>
    </row>
    <row r="6" spans="1:14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25</v>
      </c>
      <c r="F6" s="11" t="s">
        <v>25</v>
      </c>
      <c r="G6" s="11" t="s">
        <v>25</v>
      </c>
      <c r="H6" s="11" t="s">
        <v>25</v>
      </c>
      <c r="I6" s="11" t="s">
        <v>24</v>
      </c>
      <c r="J6" s="11" t="s">
        <v>24</v>
      </c>
      <c r="K6" s="11" t="s">
        <v>25</v>
      </c>
      <c r="L6" s="11" t="s">
        <v>24</v>
      </c>
      <c r="M6" s="11" t="s">
        <v>24</v>
      </c>
      <c r="N6" s="11" t="s">
        <v>24</v>
      </c>
    </row>
    <row r="7" spans="1:14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25</v>
      </c>
      <c r="G7" s="6" t="s">
        <v>24</v>
      </c>
      <c r="H7" s="6" t="s">
        <v>25</v>
      </c>
      <c r="I7" s="6" t="s">
        <v>25</v>
      </c>
      <c r="J7" s="6" t="s">
        <v>25</v>
      </c>
      <c r="K7" s="6" t="s">
        <v>25</v>
      </c>
      <c r="L7" s="6" t="s">
        <v>25</v>
      </c>
      <c r="M7" s="6" t="s">
        <v>24</v>
      </c>
      <c r="N7" s="6" t="s">
        <v>24</v>
      </c>
    </row>
    <row r="8" spans="1:14" ht="17.45" customHeight="1">
      <c r="A8" s="23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25</v>
      </c>
      <c r="G8" s="6" t="s">
        <v>25</v>
      </c>
      <c r="H8" s="6" t="s">
        <v>24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24</v>
      </c>
      <c r="N8" s="6" t="s">
        <v>24</v>
      </c>
    </row>
    <row r="9" spans="1:14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25</v>
      </c>
      <c r="G9" s="6" t="s">
        <v>25</v>
      </c>
      <c r="H9" s="6" t="s">
        <v>24</v>
      </c>
      <c r="I9" s="6" t="s">
        <v>24</v>
      </c>
      <c r="J9" s="6" t="s">
        <v>25</v>
      </c>
      <c r="K9" s="6" t="s">
        <v>25</v>
      </c>
      <c r="L9" s="6" t="s">
        <v>147</v>
      </c>
      <c r="M9" s="6" t="s">
        <v>24</v>
      </c>
      <c r="N9" s="6" t="s">
        <v>24</v>
      </c>
    </row>
    <row r="10" spans="1:14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147</v>
      </c>
      <c r="G10" s="6" t="s">
        <v>24</v>
      </c>
      <c r="H10" s="6" t="s">
        <v>24</v>
      </c>
      <c r="I10" s="6" t="s">
        <v>25</v>
      </c>
      <c r="J10" s="6" t="s">
        <v>25</v>
      </c>
      <c r="K10" s="6" t="s">
        <v>25</v>
      </c>
      <c r="L10" s="6" t="s">
        <v>25</v>
      </c>
      <c r="M10" s="6" t="s">
        <v>24</v>
      </c>
      <c r="N10" s="6" t="s">
        <v>24</v>
      </c>
    </row>
    <row r="11" spans="1:14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25</v>
      </c>
      <c r="G11" s="6" t="s">
        <v>25</v>
      </c>
      <c r="H11" s="6" t="s">
        <v>25</v>
      </c>
      <c r="I11" s="6" t="s">
        <v>147</v>
      </c>
      <c r="J11" s="6" t="s">
        <v>24</v>
      </c>
      <c r="K11" s="6" t="s">
        <v>25</v>
      </c>
      <c r="L11" s="6" t="s">
        <v>25</v>
      </c>
      <c r="M11" s="6" t="s">
        <v>24</v>
      </c>
      <c r="N11" s="6" t="s">
        <v>24</v>
      </c>
    </row>
    <row r="12" spans="1:14" ht="17.45" customHeight="1">
      <c r="A12" s="7" t="s">
        <v>98</v>
      </c>
      <c r="B12" s="7" t="s">
        <v>41</v>
      </c>
      <c r="C12" s="5" t="s">
        <v>119</v>
      </c>
      <c r="D12" s="5" t="s">
        <v>120</v>
      </c>
      <c r="E12" s="6" t="s">
        <v>24</v>
      </c>
      <c r="F12" s="6" t="s">
        <v>25</v>
      </c>
      <c r="G12" s="6" t="s">
        <v>25</v>
      </c>
      <c r="H12" s="6" t="s">
        <v>25</v>
      </c>
      <c r="I12" s="6" t="s">
        <v>24</v>
      </c>
      <c r="J12" s="6" t="s">
        <v>25</v>
      </c>
      <c r="K12" s="6" t="s">
        <v>25</v>
      </c>
      <c r="L12" s="6" t="s">
        <v>25</v>
      </c>
      <c r="M12" s="6" t="s">
        <v>148</v>
      </c>
      <c r="N12" s="6" t="s">
        <v>148</v>
      </c>
    </row>
    <row r="13" spans="1:14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25</v>
      </c>
      <c r="G13" s="6" t="s">
        <v>25</v>
      </c>
      <c r="H13" s="6" t="s">
        <v>24</v>
      </c>
      <c r="I13" s="6" t="s">
        <v>24</v>
      </c>
      <c r="J13" s="6" t="s">
        <v>25</v>
      </c>
      <c r="K13" s="6" t="s">
        <v>25</v>
      </c>
      <c r="L13" s="6" t="s">
        <v>147</v>
      </c>
      <c r="M13" s="6" t="s">
        <v>24</v>
      </c>
      <c r="N13" s="6" t="s">
        <v>24</v>
      </c>
    </row>
    <row r="14" spans="1:14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25</v>
      </c>
      <c r="G14" s="6" t="s">
        <v>147</v>
      </c>
      <c r="H14" s="6" t="s">
        <v>24</v>
      </c>
      <c r="I14" s="6" t="s">
        <v>25</v>
      </c>
      <c r="J14" s="6" t="s">
        <v>148</v>
      </c>
      <c r="K14" s="6" t="s">
        <v>25</v>
      </c>
      <c r="L14" s="6" t="s">
        <v>25</v>
      </c>
      <c r="M14" s="6" t="s">
        <v>24</v>
      </c>
      <c r="N14" s="6" t="s">
        <v>24</v>
      </c>
    </row>
    <row r="15" spans="1:14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148</v>
      </c>
      <c r="F15" s="6" t="s">
        <v>25</v>
      </c>
      <c r="G15" s="6" t="s">
        <v>25</v>
      </c>
      <c r="H15" s="6" t="s">
        <v>25</v>
      </c>
      <c r="I15" s="6" t="s">
        <v>24</v>
      </c>
      <c r="J15" s="6" t="s">
        <v>147</v>
      </c>
      <c r="K15" s="6" t="s">
        <v>25</v>
      </c>
      <c r="L15" s="6" t="s">
        <v>25</v>
      </c>
      <c r="M15" s="6" t="s">
        <v>24</v>
      </c>
      <c r="N15" s="6" t="s">
        <v>24</v>
      </c>
    </row>
    <row r="16" spans="1:14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25</v>
      </c>
      <c r="G16" s="6" t="s">
        <v>25</v>
      </c>
      <c r="H16" s="6" t="s">
        <v>25</v>
      </c>
      <c r="I16" s="6" t="s">
        <v>24</v>
      </c>
      <c r="J16" s="6" t="s">
        <v>147</v>
      </c>
      <c r="K16" s="6" t="s">
        <v>25</v>
      </c>
      <c r="L16" s="6" t="s">
        <v>25</v>
      </c>
      <c r="M16" s="6" t="s">
        <v>24</v>
      </c>
      <c r="N16" s="6" t="s">
        <v>24</v>
      </c>
    </row>
    <row r="17" spans="1:14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6" t="s">
        <v>25</v>
      </c>
      <c r="F17" s="11" t="s">
        <v>25</v>
      </c>
      <c r="G17" s="11" t="s">
        <v>25</v>
      </c>
      <c r="H17" s="11" t="s">
        <v>25</v>
      </c>
      <c r="I17" s="11" t="s">
        <v>24</v>
      </c>
      <c r="J17" s="11" t="s">
        <v>24</v>
      </c>
      <c r="K17" s="11" t="s">
        <v>25</v>
      </c>
      <c r="L17" s="11" t="s">
        <v>24</v>
      </c>
      <c r="M17" s="11" t="s">
        <v>24</v>
      </c>
      <c r="N17" s="11" t="s">
        <v>24</v>
      </c>
    </row>
    <row r="18" spans="1:14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25</v>
      </c>
      <c r="F18" s="6" t="s">
        <v>25</v>
      </c>
      <c r="G18" s="6" t="s">
        <v>25</v>
      </c>
      <c r="H18" s="6" t="s">
        <v>24</v>
      </c>
      <c r="I18" s="6" t="s">
        <v>24</v>
      </c>
      <c r="J18" s="6" t="s">
        <v>24</v>
      </c>
      <c r="K18" s="6" t="s">
        <v>25</v>
      </c>
      <c r="L18" s="6" t="s">
        <v>24</v>
      </c>
      <c r="M18" s="6" t="s">
        <v>24</v>
      </c>
      <c r="N18" s="6" t="s">
        <v>24</v>
      </c>
    </row>
    <row r="19" spans="1:14" ht="17.45" customHeight="1">
      <c r="A19" s="15" t="s">
        <v>99</v>
      </c>
      <c r="B19" s="15" t="s">
        <v>100</v>
      </c>
      <c r="C19" s="14" t="s">
        <v>2</v>
      </c>
      <c r="D19" s="14" t="s">
        <v>2</v>
      </c>
      <c r="E19" s="6" t="s">
        <v>148</v>
      </c>
      <c r="F19" s="6" t="s">
        <v>148</v>
      </c>
      <c r="G19" s="6" t="s">
        <v>148</v>
      </c>
      <c r="H19" s="6" t="s">
        <v>148</v>
      </c>
      <c r="I19" s="6" t="s">
        <v>148</v>
      </c>
      <c r="J19" s="6" t="s">
        <v>148</v>
      </c>
      <c r="K19" s="6" t="s">
        <v>148</v>
      </c>
      <c r="L19" s="6" t="s">
        <v>148</v>
      </c>
      <c r="M19" s="6" t="s">
        <v>148</v>
      </c>
      <c r="N19" s="6" t="s">
        <v>148</v>
      </c>
    </row>
    <row r="20" spans="1:14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25</v>
      </c>
      <c r="G20" s="6" t="s">
        <v>25</v>
      </c>
      <c r="H20" s="6" t="s">
        <v>24</v>
      </c>
      <c r="I20" s="6" t="s">
        <v>147</v>
      </c>
      <c r="J20" s="6" t="s">
        <v>25</v>
      </c>
      <c r="K20" s="6" t="s">
        <v>25</v>
      </c>
      <c r="L20" s="6" t="s">
        <v>25</v>
      </c>
      <c r="M20" s="6" t="s">
        <v>24</v>
      </c>
      <c r="N20" s="6" t="s">
        <v>24</v>
      </c>
    </row>
    <row r="21" spans="1:14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25</v>
      </c>
      <c r="F21" s="6" t="s">
        <v>25</v>
      </c>
      <c r="G21" s="6" t="s">
        <v>25</v>
      </c>
      <c r="H21" s="6" t="s">
        <v>25</v>
      </c>
      <c r="I21" s="6" t="s">
        <v>24</v>
      </c>
      <c r="J21" s="6" t="s">
        <v>24</v>
      </c>
      <c r="K21" s="6" t="s">
        <v>25</v>
      </c>
      <c r="L21" s="6" t="s">
        <v>24</v>
      </c>
      <c r="M21" s="6" t="s">
        <v>24</v>
      </c>
      <c r="N21" s="6" t="s">
        <v>24</v>
      </c>
    </row>
    <row r="22" spans="1:14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25</v>
      </c>
      <c r="G22" s="6" t="s">
        <v>24</v>
      </c>
      <c r="H22" s="6" t="s">
        <v>24</v>
      </c>
      <c r="I22" s="6" t="s">
        <v>148</v>
      </c>
      <c r="J22" s="6" t="s">
        <v>25</v>
      </c>
      <c r="K22" s="6" t="s">
        <v>25</v>
      </c>
      <c r="L22" s="6" t="s">
        <v>25</v>
      </c>
      <c r="M22" s="6" t="s">
        <v>24</v>
      </c>
      <c r="N22" s="6" t="s">
        <v>24</v>
      </c>
    </row>
    <row r="23" spans="1:14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25</v>
      </c>
      <c r="G23" s="6" t="s">
        <v>25</v>
      </c>
      <c r="H23" s="6" t="s">
        <v>25</v>
      </c>
      <c r="I23" s="6" t="s">
        <v>24</v>
      </c>
      <c r="J23" s="6" t="s">
        <v>24</v>
      </c>
      <c r="K23" s="6" t="s">
        <v>25</v>
      </c>
      <c r="L23" s="6" t="s">
        <v>24</v>
      </c>
      <c r="M23" s="6" t="s">
        <v>24</v>
      </c>
      <c r="N23" s="6" t="s">
        <v>24</v>
      </c>
    </row>
    <row r="24" spans="1:14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25</v>
      </c>
      <c r="G24" s="6" t="s">
        <v>25</v>
      </c>
      <c r="H24" s="6" t="s">
        <v>25</v>
      </c>
      <c r="I24" s="6" t="s">
        <v>25</v>
      </c>
      <c r="J24" s="6" t="s">
        <v>24</v>
      </c>
      <c r="K24" s="6" t="s">
        <v>25</v>
      </c>
      <c r="L24" s="6" t="s">
        <v>24</v>
      </c>
      <c r="M24" s="6" t="s">
        <v>24</v>
      </c>
      <c r="N24" s="6" t="s">
        <v>24</v>
      </c>
    </row>
    <row r="25" spans="1:14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25</v>
      </c>
      <c r="F25" s="6" t="s">
        <v>25</v>
      </c>
      <c r="G25" s="6" t="s">
        <v>25</v>
      </c>
      <c r="H25" s="6" t="s">
        <v>25</v>
      </c>
      <c r="I25" s="6" t="s">
        <v>24</v>
      </c>
      <c r="J25" s="6" t="s">
        <v>24</v>
      </c>
      <c r="K25" s="6" t="s">
        <v>25</v>
      </c>
      <c r="L25" s="6" t="s">
        <v>24</v>
      </c>
      <c r="M25" s="6" t="s">
        <v>24</v>
      </c>
      <c r="N25" s="6" t="s">
        <v>24</v>
      </c>
    </row>
    <row r="26" spans="1:14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25</v>
      </c>
      <c r="F26" s="6" t="s">
        <v>25</v>
      </c>
      <c r="G26" s="6" t="s">
        <v>25</v>
      </c>
      <c r="H26" s="6" t="s">
        <v>24</v>
      </c>
      <c r="I26" s="6" t="s">
        <v>25</v>
      </c>
      <c r="J26" s="6" t="s">
        <v>25</v>
      </c>
      <c r="K26" s="6" t="s">
        <v>147</v>
      </c>
      <c r="L26" s="6" t="s">
        <v>25</v>
      </c>
      <c r="M26" s="6" t="s">
        <v>24</v>
      </c>
      <c r="N26" s="6" t="s">
        <v>24</v>
      </c>
    </row>
    <row r="27" spans="1:14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6" t="s">
        <v>24</v>
      </c>
      <c r="F27" s="11" t="s">
        <v>25</v>
      </c>
      <c r="G27" s="11" t="s">
        <v>25</v>
      </c>
      <c r="H27" s="11" t="s">
        <v>25</v>
      </c>
      <c r="I27" s="11" t="s">
        <v>24</v>
      </c>
      <c r="J27" s="11" t="s">
        <v>24</v>
      </c>
      <c r="K27" s="11" t="s">
        <v>25</v>
      </c>
      <c r="L27" s="11" t="s">
        <v>24</v>
      </c>
      <c r="M27" s="11" t="s">
        <v>24</v>
      </c>
      <c r="N27" s="11" t="s">
        <v>24</v>
      </c>
    </row>
    <row r="28" spans="1:14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147</v>
      </c>
      <c r="G28" s="6" t="s">
        <v>147</v>
      </c>
      <c r="H28" s="6" t="s">
        <v>24</v>
      </c>
      <c r="I28" s="6" t="s">
        <v>25</v>
      </c>
      <c r="J28" s="6" t="s">
        <v>25</v>
      </c>
      <c r="K28" s="6" t="s">
        <v>147</v>
      </c>
      <c r="L28" s="6" t="s">
        <v>25</v>
      </c>
      <c r="M28" s="6" t="s">
        <v>24</v>
      </c>
      <c r="N28" s="6" t="s">
        <v>24</v>
      </c>
    </row>
    <row r="29" spans="1:14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24</v>
      </c>
      <c r="F29" s="6" t="s">
        <v>25</v>
      </c>
      <c r="G29" s="6" t="s">
        <v>147</v>
      </c>
      <c r="H29" s="6" t="s">
        <v>24</v>
      </c>
      <c r="I29" s="6" t="s">
        <v>25</v>
      </c>
      <c r="J29" s="6" t="s">
        <v>25</v>
      </c>
      <c r="K29" s="6" t="s">
        <v>147</v>
      </c>
      <c r="L29" s="6" t="s">
        <v>25</v>
      </c>
      <c r="M29" s="6" t="s">
        <v>24</v>
      </c>
      <c r="N29" s="6" t="s">
        <v>24</v>
      </c>
    </row>
    <row r="30" spans="1:14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147</v>
      </c>
      <c r="F30" s="6" t="s">
        <v>25</v>
      </c>
      <c r="G30" s="6" t="s">
        <v>25</v>
      </c>
      <c r="H30" s="6" t="s">
        <v>25</v>
      </c>
      <c r="I30" s="6" t="s">
        <v>24</v>
      </c>
      <c r="J30" s="6" t="s">
        <v>24</v>
      </c>
      <c r="K30" s="6" t="s">
        <v>25</v>
      </c>
      <c r="L30" s="6" t="s">
        <v>24</v>
      </c>
      <c r="M30" s="6" t="s">
        <v>24</v>
      </c>
      <c r="N30" s="6" t="s">
        <v>24</v>
      </c>
    </row>
    <row r="31" spans="1:14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25</v>
      </c>
      <c r="G31" s="6" t="s">
        <v>24</v>
      </c>
      <c r="H31" s="6" t="s">
        <v>24</v>
      </c>
      <c r="I31" s="6" t="s">
        <v>25</v>
      </c>
      <c r="J31" s="6" t="s">
        <v>25</v>
      </c>
      <c r="K31" s="6" t="s">
        <v>147</v>
      </c>
      <c r="L31" s="6" t="s">
        <v>25</v>
      </c>
      <c r="M31" s="6" t="s">
        <v>24</v>
      </c>
      <c r="N31" s="6" t="s">
        <v>24</v>
      </c>
    </row>
    <row r="32" spans="1:14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25</v>
      </c>
      <c r="G32" s="6" t="s">
        <v>25</v>
      </c>
      <c r="H32" s="6" t="s">
        <v>148</v>
      </c>
      <c r="I32" s="6" t="s">
        <v>25</v>
      </c>
      <c r="J32" s="6" t="s">
        <v>25</v>
      </c>
      <c r="K32" s="6" t="s">
        <v>147</v>
      </c>
      <c r="L32" s="6" t="s">
        <v>25</v>
      </c>
      <c r="M32" s="6" t="s">
        <v>24</v>
      </c>
      <c r="N32" s="6" t="s">
        <v>24</v>
      </c>
    </row>
    <row r="33" spans="1:14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25</v>
      </c>
      <c r="G33" s="6" t="s">
        <v>25</v>
      </c>
      <c r="H33" s="6" t="s">
        <v>24</v>
      </c>
      <c r="I33" s="6" t="s">
        <v>25</v>
      </c>
      <c r="J33" s="6" t="s">
        <v>25</v>
      </c>
      <c r="K33" s="6" t="s">
        <v>25</v>
      </c>
      <c r="L33" s="6" t="s">
        <v>25</v>
      </c>
      <c r="M33" s="6" t="s">
        <v>24</v>
      </c>
      <c r="N33" s="6" t="s">
        <v>24</v>
      </c>
    </row>
    <row r="34" spans="1:14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25</v>
      </c>
      <c r="G34" s="6" t="s">
        <v>24</v>
      </c>
      <c r="H34" s="6" t="s">
        <v>24</v>
      </c>
      <c r="I34" s="6" t="s">
        <v>25</v>
      </c>
      <c r="J34" s="6" t="s">
        <v>25</v>
      </c>
      <c r="K34" s="6" t="s">
        <v>25</v>
      </c>
      <c r="L34" s="6" t="s">
        <v>25</v>
      </c>
      <c r="M34" s="6" t="s">
        <v>24</v>
      </c>
      <c r="N34" s="6" t="s">
        <v>24</v>
      </c>
    </row>
    <row r="35" spans="1:14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25</v>
      </c>
      <c r="G35" s="6" t="s">
        <v>25</v>
      </c>
      <c r="H35" s="6" t="s">
        <v>24</v>
      </c>
      <c r="I35" s="6" t="s">
        <v>25</v>
      </c>
      <c r="J35" s="6" t="s">
        <v>25</v>
      </c>
      <c r="K35" s="6" t="s">
        <v>25</v>
      </c>
      <c r="L35" s="6" t="s">
        <v>25</v>
      </c>
      <c r="M35" s="6" t="s">
        <v>24</v>
      </c>
      <c r="N35" s="6" t="s">
        <v>24</v>
      </c>
    </row>
    <row r="36" spans="1:14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25</v>
      </c>
      <c r="G36" s="6" t="s">
        <v>25</v>
      </c>
      <c r="H36" s="6" t="s">
        <v>25</v>
      </c>
      <c r="I36" s="6" t="s">
        <v>24</v>
      </c>
      <c r="J36" s="6" t="s">
        <v>24</v>
      </c>
      <c r="K36" s="6" t="s">
        <v>25</v>
      </c>
      <c r="L36" s="6" t="s">
        <v>24</v>
      </c>
      <c r="M36" s="6" t="s">
        <v>148</v>
      </c>
      <c r="N36" s="6" t="s">
        <v>24</v>
      </c>
    </row>
    <row r="37" spans="1:14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6" t="s">
        <v>25</v>
      </c>
      <c r="F37" s="11" t="s">
        <v>25</v>
      </c>
      <c r="G37" s="11" t="s">
        <v>25</v>
      </c>
      <c r="H37" s="11" t="s">
        <v>147</v>
      </c>
      <c r="I37" s="11" t="s">
        <v>24</v>
      </c>
      <c r="J37" s="11" t="s">
        <v>24</v>
      </c>
      <c r="K37" s="11" t="s">
        <v>148</v>
      </c>
      <c r="L37" s="11" t="s">
        <v>148</v>
      </c>
      <c r="M37" s="11" t="s">
        <v>24</v>
      </c>
      <c r="N37" s="11" t="s">
        <v>24</v>
      </c>
    </row>
    <row r="38" spans="1:14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25</v>
      </c>
      <c r="G38" s="6" t="s">
        <v>25</v>
      </c>
      <c r="H38" s="6" t="s">
        <v>24</v>
      </c>
      <c r="I38" s="6" t="s">
        <v>25</v>
      </c>
      <c r="J38" s="6" t="s">
        <v>25</v>
      </c>
      <c r="K38" s="6" t="s">
        <v>25</v>
      </c>
      <c r="L38" s="6" t="s">
        <v>25</v>
      </c>
      <c r="M38" s="6" t="s">
        <v>24</v>
      </c>
      <c r="N38" s="6" t="s">
        <v>24</v>
      </c>
    </row>
    <row r="39" spans="1:14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25</v>
      </c>
      <c r="F39" s="6" t="s">
        <v>25</v>
      </c>
      <c r="G39" s="6" t="s">
        <v>25</v>
      </c>
      <c r="H39" s="6" t="s">
        <v>25</v>
      </c>
      <c r="I39" s="6" t="s">
        <v>24</v>
      </c>
      <c r="J39" s="6" t="s">
        <v>24</v>
      </c>
      <c r="K39" s="6" t="s">
        <v>25</v>
      </c>
      <c r="L39" s="6" t="s">
        <v>24</v>
      </c>
      <c r="M39" s="6" t="s">
        <v>24</v>
      </c>
      <c r="N39" s="6" t="s">
        <v>24</v>
      </c>
    </row>
    <row r="40" spans="1:14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25</v>
      </c>
      <c r="G40" s="6" t="s">
        <v>25</v>
      </c>
      <c r="H40" s="6" t="s">
        <v>24</v>
      </c>
      <c r="I40" s="6" t="s">
        <v>24</v>
      </c>
      <c r="J40" s="6" t="s">
        <v>25</v>
      </c>
      <c r="K40" s="6" t="s">
        <v>25</v>
      </c>
      <c r="L40" s="6" t="s">
        <v>24</v>
      </c>
      <c r="M40" s="6" t="s">
        <v>24</v>
      </c>
      <c r="N40" s="6" t="s">
        <v>24</v>
      </c>
    </row>
    <row r="41" spans="1:14" ht="17.45" customHeight="1">
      <c r="A41" s="7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25</v>
      </c>
      <c r="G41" s="6" t="s">
        <v>147</v>
      </c>
      <c r="H41" s="6" t="s">
        <v>24</v>
      </c>
      <c r="I41" s="6" t="s">
        <v>25</v>
      </c>
      <c r="J41" s="6" t="s">
        <v>25</v>
      </c>
      <c r="K41" s="6" t="s">
        <v>25</v>
      </c>
      <c r="L41" s="6" t="s">
        <v>25</v>
      </c>
      <c r="M41" s="6" t="s">
        <v>24</v>
      </c>
      <c r="N41" s="6" t="s">
        <v>24</v>
      </c>
    </row>
    <row r="42" spans="1:14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25</v>
      </c>
      <c r="G42" s="6" t="s">
        <v>147</v>
      </c>
      <c r="H42" s="6" t="s">
        <v>24</v>
      </c>
      <c r="I42" s="6" t="s">
        <v>24</v>
      </c>
      <c r="J42" s="6" t="s">
        <v>25</v>
      </c>
      <c r="K42" s="6" t="s">
        <v>147</v>
      </c>
      <c r="L42" s="6" t="s">
        <v>25</v>
      </c>
      <c r="M42" s="6" t="s">
        <v>24</v>
      </c>
      <c r="N42" s="6" t="s">
        <v>24</v>
      </c>
    </row>
    <row r="43" spans="1:14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148</v>
      </c>
      <c r="G43" s="6" t="s">
        <v>24</v>
      </c>
      <c r="H43" s="6" t="s">
        <v>24</v>
      </c>
      <c r="I43" s="6" t="s">
        <v>25</v>
      </c>
      <c r="J43" s="6" t="s">
        <v>25</v>
      </c>
      <c r="K43" s="6" t="s">
        <v>25</v>
      </c>
      <c r="L43" s="6" t="s">
        <v>25</v>
      </c>
      <c r="M43" s="6" t="s">
        <v>148</v>
      </c>
      <c r="N43" s="6" t="s">
        <v>24</v>
      </c>
    </row>
    <row r="44" spans="1:14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24</v>
      </c>
      <c r="F44" s="6" t="s">
        <v>25</v>
      </c>
      <c r="G44" s="6" t="s">
        <v>25</v>
      </c>
      <c r="H44" s="6" t="s">
        <v>24</v>
      </c>
      <c r="I44" s="6" t="s">
        <v>25</v>
      </c>
      <c r="J44" s="6" t="s">
        <v>25</v>
      </c>
      <c r="K44" s="6" t="s">
        <v>25</v>
      </c>
      <c r="L44" s="6" t="s">
        <v>25</v>
      </c>
      <c r="M44" s="6" t="s">
        <v>24</v>
      </c>
      <c r="N44" s="6" t="s">
        <v>24</v>
      </c>
    </row>
    <row r="45" spans="1:14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  <c r="J45" s="3" t="s">
        <v>142</v>
      </c>
      <c r="K45" s="3" t="s">
        <v>143</v>
      </c>
      <c r="L45" s="3" t="s">
        <v>144</v>
      </c>
      <c r="M45" s="3" t="s">
        <v>145</v>
      </c>
      <c r="N45" s="3" t="s">
        <v>146</v>
      </c>
    </row>
    <row r="46" spans="1:14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25</v>
      </c>
      <c r="F46" s="6" t="s">
        <v>148</v>
      </c>
      <c r="G46" s="6" t="s">
        <v>25</v>
      </c>
      <c r="H46" s="6" t="s">
        <v>24</v>
      </c>
      <c r="I46" s="6" t="s">
        <v>24</v>
      </c>
      <c r="J46" s="6" t="s">
        <v>24</v>
      </c>
      <c r="K46" s="6" t="s">
        <v>24</v>
      </c>
      <c r="L46" s="6" t="s">
        <v>24</v>
      </c>
      <c r="M46" s="6" t="s">
        <v>148</v>
      </c>
      <c r="N46" s="6" t="s">
        <v>24</v>
      </c>
    </row>
    <row r="47" spans="1:14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6" t="s">
        <v>24</v>
      </c>
      <c r="F47" s="13" t="s">
        <v>148</v>
      </c>
      <c r="G47" s="13" t="s">
        <v>25</v>
      </c>
      <c r="H47" s="13" t="s">
        <v>25</v>
      </c>
      <c r="I47" s="13" t="s">
        <v>24</v>
      </c>
      <c r="J47" s="13" t="s">
        <v>24</v>
      </c>
      <c r="K47" s="13" t="s">
        <v>25</v>
      </c>
      <c r="L47" s="13" t="s">
        <v>24</v>
      </c>
      <c r="M47" s="13" t="s">
        <v>148</v>
      </c>
      <c r="N47" s="13" t="s">
        <v>148</v>
      </c>
    </row>
    <row r="48" spans="1:14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6" t="s">
        <v>24</v>
      </c>
      <c r="F48" s="13" t="s">
        <v>25</v>
      </c>
      <c r="G48" s="13" t="s">
        <v>25</v>
      </c>
      <c r="H48" s="13" t="s">
        <v>25</v>
      </c>
      <c r="I48" s="13" t="s">
        <v>147</v>
      </c>
      <c r="J48" s="13" t="s">
        <v>25</v>
      </c>
      <c r="K48" s="13" t="s">
        <v>25</v>
      </c>
      <c r="L48" s="13" t="s">
        <v>25</v>
      </c>
      <c r="M48" s="13" t="s">
        <v>24</v>
      </c>
      <c r="N48" s="13" t="s">
        <v>24</v>
      </c>
    </row>
    <row r="49" spans="1:14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6" t="s">
        <v>147</v>
      </c>
      <c r="F49" s="13" t="s">
        <v>25</v>
      </c>
      <c r="G49" s="13" t="s">
        <v>25</v>
      </c>
      <c r="H49" s="13" t="s">
        <v>25</v>
      </c>
      <c r="I49" s="13" t="s">
        <v>24</v>
      </c>
      <c r="J49" s="13" t="s">
        <v>24</v>
      </c>
      <c r="K49" s="13" t="s">
        <v>25</v>
      </c>
      <c r="L49" s="13" t="s">
        <v>24</v>
      </c>
      <c r="M49" s="13" t="s">
        <v>24</v>
      </c>
      <c r="N49" s="13" t="s">
        <v>24</v>
      </c>
    </row>
    <row r="50" spans="1:14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25</v>
      </c>
      <c r="F50" s="13" t="s">
        <v>25</v>
      </c>
      <c r="G50" s="13" t="s">
        <v>25</v>
      </c>
      <c r="H50" s="13" t="s">
        <v>25</v>
      </c>
      <c r="I50" s="13" t="s">
        <v>24</v>
      </c>
      <c r="J50" s="13" t="s">
        <v>24</v>
      </c>
      <c r="K50" s="13" t="s">
        <v>25</v>
      </c>
      <c r="L50" s="13" t="s">
        <v>24</v>
      </c>
      <c r="M50" s="13" t="s">
        <v>24</v>
      </c>
      <c r="N50" s="13" t="s">
        <v>24</v>
      </c>
    </row>
    <row r="51" spans="1:14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6" t="s">
        <v>24</v>
      </c>
      <c r="F51" s="13" t="s">
        <v>25</v>
      </c>
      <c r="G51" s="13" t="s">
        <v>24</v>
      </c>
      <c r="H51" s="13" t="s">
        <v>25</v>
      </c>
      <c r="I51" s="13" t="s">
        <v>24</v>
      </c>
      <c r="J51" s="13" t="s">
        <v>25</v>
      </c>
      <c r="K51" s="13" t="s">
        <v>25</v>
      </c>
      <c r="L51" s="13" t="s">
        <v>25</v>
      </c>
      <c r="M51" s="13" t="s">
        <v>24</v>
      </c>
      <c r="N51" s="13" t="s">
        <v>24</v>
      </c>
    </row>
    <row r="52" spans="1:14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25</v>
      </c>
      <c r="F52" s="13" t="s">
        <v>25</v>
      </c>
      <c r="G52" s="13" t="s">
        <v>25</v>
      </c>
      <c r="H52" s="13" t="s">
        <v>25</v>
      </c>
      <c r="I52" s="13" t="s">
        <v>25</v>
      </c>
      <c r="J52" s="13" t="s">
        <v>24</v>
      </c>
      <c r="K52" s="13" t="s">
        <v>25</v>
      </c>
      <c r="L52" s="13" t="s">
        <v>24</v>
      </c>
      <c r="M52" s="13" t="s">
        <v>24</v>
      </c>
      <c r="N52" s="13" t="s">
        <v>24</v>
      </c>
    </row>
    <row r="53" spans="1:14" ht="17.45" customHeight="1">
      <c r="A53" s="22" t="s">
        <v>33</v>
      </c>
      <c r="B53" s="12" t="s">
        <v>10</v>
      </c>
      <c r="C53" s="8" t="s">
        <v>27</v>
      </c>
      <c r="D53" s="8" t="s">
        <v>32</v>
      </c>
      <c r="E53" s="6" t="s">
        <v>25</v>
      </c>
      <c r="F53" s="13" t="s">
        <v>25</v>
      </c>
      <c r="G53" s="13" t="s">
        <v>25</v>
      </c>
      <c r="H53" s="13" t="s">
        <v>148</v>
      </c>
      <c r="I53" s="13" t="s">
        <v>148</v>
      </c>
      <c r="J53" s="13" t="s">
        <v>24</v>
      </c>
      <c r="K53" s="13" t="s">
        <v>25</v>
      </c>
      <c r="L53" s="13" t="s">
        <v>24</v>
      </c>
      <c r="M53" s="13" t="s">
        <v>24</v>
      </c>
      <c r="N53" s="13" t="s">
        <v>24</v>
      </c>
    </row>
    <row r="54" spans="1:14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25</v>
      </c>
      <c r="F54" s="13" t="s">
        <v>25</v>
      </c>
      <c r="G54" s="13" t="s">
        <v>25</v>
      </c>
      <c r="H54" s="13" t="s">
        <v>147</v>
      </c>
      <c r="I54" s="13" t="s">
        <v>25</v>
      </c>
      <c r="J54" s="13" t="s">
        <v>25</v>
      </c>
      <c r="K54" s="13" t="s">
        <v>25</v>
      </c>
      <c r="L54" s="13" t="s">
        <v>25</v>
      </c>
      <c r="M54" s="13" t="s">
        <v>24</v>
      </c>
      <c r="N54" s="13" t="s">
        <v>24</v>
      </c>
    </row>
    <row r="55" spans="1:14" ht="17.45" customHeight="1">
      <c r="A55" s="22" t="s">
        <v>71</v>
      </c>
      <c r="B55" s="12" t="s">
        <v>72</v>
      </c>
      <c r="C55" s="8" t="s">
        <v>27</v>
      </c>
      <c r="D55" s="8" t="s">
        <v>4</v>
      </c>
      <c r="E55" s="13" t="s">
        <v>25</v>
      </c>
      <c r="F55" s="13" t="s">
        <v>25</v>
      </c>
      <c r="G55" s="13" t="s">
        <v>25</v>
      </c>
      <c r="H55" s="13" t="s">
        <v>25</v>
      </c>
      <c r="I55" s="13" t="s">
        <v>24</v>
      </c>
      <c r="J55" s="13" t="s">
        <v>24</v>
      </c>
      <c r="K55" s="13" t="s">
        <v>25</v>
      </c>
      <c r="L55" s="13" t="s">
        <v>24</v>
      </c>
      <c r="M55" s="13" t="s">
        <v>24</v>
      </c>
      <c r="N55" s="13" t="s">
        <v>24</v>
      </c>
    </row>
    <row r="56" spans="1:14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25</v>
      </c>
      <c r="F56" s="13" t="s">
        <v>25</v>
      </c>
      <c r="G56" s="13" t="s">
        <v>25</v>
      </c>
      <c r="H56" s="13" t="s">
        <v>25</v>
      </c>
      <c r="I56" s="13" t="s">
        <v>148</v>
      </c>
      <c r="J56" s="13" t="s">
        <v>24</v>
      </c>
      <c r="K56" s="13" t="s">
        <v>25</v>
      </c>
      <c r="L56" s="13" t="s">
        <v>24</v>
      </c>
      <c r="M56" s="13" t="s">
        <v>148</v>
      </c>
      <c r="N56" s="13" t="s">
        <v>24</v>
      </c>
    </row>
    <row r="57" spans="1:14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25</v>
      </c>
      <c r="F57" s="13" t="s">
        <v>25</v>
      </c>
      <c r="G57" s="13" t="s">
        <v>25</v>
      </c>
      <c r="H57" s="13" t="s">
        <v>25</v>
      </c>
      <c r="I57" s="13" t="s">
        <v>24</v>
      </c>
      <c r="J57" s="13" t="s">
        <v>24</v>
      </c>
      <c r="K57" s="13" t="s">
        <v>25</v>
      </c>
      <c r="L57" s="13" t="s">
        <v>24</v>
      </c>
      <c r="M57" s="13" t="s">
        <v>24</v>
      </c>
      <c r="N57" s="13" t="s">
        <v>24</v>
      </c>
    </row>
    <row r="58" spans="1:14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25</v>
      </c>
      <c r="F58" s="13" t="s">
        <v>25</v>
      </c>
      <c r="G58" s="13" t="s">
        <v>25</v>
      </c>
      <c r="H58" s="13" t="s">
        <v>25</v>
      </c>
      <c r="I58" s="13" t="s">
        <v>24</v>
      </c>
      <c r="J58" s="13" t="s">
        <v>24</v>
      </c>
      <c r="K58" s="13" t="s">
        <v>25</v>
      </c>
      <c r="L58" s="13" t="s">
        <v>24</v>
      </c>
      <c r="M58" s="13" t="s">
        <v>24</v>
      </c>
      <c r="N58" s="13" t="s">
        <v>24</v>
      </c>
    </row>
    <row r="59" spans="1:14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25</v>
      </c>
      <c r="F59" s="13" t="s">
        <v>25</v>
      </c>
      <c r="G59" s="13" t="s">
        <v>25</v>
      </c>
      <c r="H59" s="13" t="s">
        <v>25</v>
      </c>
      <c r="I59" s="13" t="s">
        <v>24</v>
      </c>
      <c r="J59" s="13" t="s">
        <v>24</v>
      </c>
      <c r="K59" s="13" t="s">
        <v>25</v>
      </c>
      <c r="L59" s="13" t="s">
        <v>24</v>
      </c>
      <c r="M59" s="13" t="s">
        <v>24</v>
      </c>
      <c r="N59" s="13" t="s">
        <v>24</v>
      </c>
    </row>
    <row r="60" spans="1:14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6" t="s">
        <v>24</v>
      </c>
      <c r="F60" s="13" t="s">
        <v>25</v>
      </c>
      <c r="G60" s="13" t="s">
        <v>25</v>
      </c>
      <c r="H60" s="13" t="s">
        <v>25</v>
      </c>
      <c r="I60" s="13" t="s">
        <v>25</v>
      </c>
      <c r="J60" s="13" t="s">
        <v>24</v>
      </c>
      <c r="K60" s="13" t="s">
        <v>25</v>
      </c>
      <c r="L60" s="13" t="s">
        <v>24</v>
      </c>
      <c r="M60" s="13" t="s">
        <v>24</v>
      </c>
      <c r="N60" s="13" t="s">
        <v>24</v>
      </c>
    </row>
    <row r="61" spans="1:14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25</v>
      </c>
      <c r="F61" s="13" t="s">
        <v>25</v>
      </c>
      <c r="G61" s="13" t="s">
        <v>25</v>
      </c>
      <c r="H61" s="13" t="s">
        <v>25</v>
      </c>
      <c r="I61" s="13" t="s">
        <v>24</v>
      </c>
      <c r="J61" s="13" t="s">
        <v>24</v>
      </c>
      <c r="K61" s="13" t="s">
        <v>25</v>
      </c>
      <c r="L61" s="13" t="s">
        <v>24</v>
      </c>
      <c r="M61" s="13" t="s">
        <v>24</v>
      </c>
      <c r="N61" s="13" t="s">
        <v>24</v>
      </c>
    </row>
    <row r="62" spans="1:14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25</v>
      </c>
      <c r="G62" s="13" t="s">
        <v>25</v>
      </c>
      <c r="H62" s="13" t="s">
        <v>24</v>
      </c>
      <c r="I62" s="13" t="s">
        <v>24</v>
      </c>
      <c r="J62" s="13" t="s">
        <v>25</v>
      </c>
      <c r="K62" s="13" t="s">
        <v>25</v>
      </c>
      <c r="L62" s="13" t="s">
        <v>147</v>
      </c>
      <c r="M62" s="13" t="s">
        <v>24</v>
      </c>
      <c r="N62" s="13" t="s">
        <v>24</v>
      </c>
    </row>
    <row r="63" spans="1:14" ht="17.45" customHeight="1">
      <c r="A63" s="15"/>
      <c r="B63" s="15"/>
      <c r="C63" s="14"/>
      <c r="D63" s="30" t="s">
        <v>24</v>
      </c>
      <c r="E63" s="31">
        <v>35</v>
      </c>
      <c r="F63" s="31">
        <f t="shared" ref="F63:N63" si="0">COUNTIF(F2:F62,"Ja")</f>
        <v>0</v>
      </c>
      <c r="G63" s="31">
        <f t="shared" si="0"/>
        <v>9</v>
      </c>
      <c r="H63" s="31">
        <f t="shared" si="0"/>
        <v>24</v>
      </c>
      <c r="I63" s="31">
        <f t="shared" si="0"/>
        <v>31</v>
      </c>
      <c r="J63" s="31">
        <f t="shared" si="0"/>
        <v>26</v>
      </c>
      <c r="K63" s="31">
        <f t="shared" si="0"/>
        <v>2</v>
      </c>
      <c r="L63" s="31">
        <f t="shared" si="0"/>
        <v>27</v>
      </c>
      <c r="M63" s="31">
        <f t="shared" si="0"/>
        <v>51</v>
      </c>
      <c r="N63" s="32">
        <f t="shared" si="0"/>
        <v>54</v>
      </c>
    </row>
    <row r="64" spans="1:14" ht="17.45" customHeight="1">
      <c r="A64" s="15"/>
      <c r="B64" s="15"/>
      <c r="C64" s="6"/>
      <c r="D64" s="33" t="s">
        <v>25</v>
      </c>
      <c r="E64" s="16">
        <v>20</v>
      </c>
      <c r="F64" s="16">
        <f t="shared" ref="F64:N64" si="1">COUNTIF(F2:F62,"Nein")</f>
        <v>52</v>
      </c>
      <c r="G64" s="16">
        <f t="shared" si="1"/>
        <v>44</v>
      </c>
      <c r="H64" s="16">
        <f t="shared" si="1"/>
        <v>30</v>
      </c>
      <c r="I64" s="16">
        <f t="shared" si="1"/>
        <v>21</v>
      </c>
      <c r="J64" s="16">
        <f t="shared" si="1"/>
        <v>28</v>
      </c>
      <c r="K64" s="16">
        <f t="shared" si="1"/>
        <v>49</v>
      </c>
      <c r="L64" s="16">
        <f t="shared" si="1"/>
        <v>27</v>
      </c>
      <c r="M64" s="16">
        <f t="shared" si="1"/>
        <v>0</v>
      </c>
      <c r="N64" s="34">
        <f t="shared" si="1"/>
        <v>0</v>
      </c>
    </row>
    <row r="65" spans="1:14" ht="17.45" customHeight="1">
      <c r="A65" s="15"/>
      <c r="B65" s="15"/>
      <c r="C65" s="6"/>
      <c r="D65" s="33" t="s">
        <v>6</v>
      </c>
      <c r="E65" s="18">
        <v>2</v>
      </c>
      <c r="F65" s="18">
        <f t="shared" ref="F65:N65" si="2">COUNTIF(F2:F62,"Enth")</f>
        <v>2</v>
      </c>
      <c r="G65" s="18">
        <f t="shared" si="2"/>
        <v>5</v>
      </c>
      <c r="H65" s="18">
        <f t="shared" si="2"/>
        <v>2</v>
      </c>
      <c r="I65" s="18">
        <f t="shared" si="2"/>
        <v>3</v>
      </c>
      <c r="J65" s="18">
        <f t="shared" si="2"/>
        <v>3</v>
      </c>
      <c r="K65" s="18">
        <f t="shared" si="2"/>
        <v>6</v>
      </c>
      <c r="L65" s="18">
        <f t="shared" si="2"/>
        <v>3</v>
      </c>
      <c r="M65" s="18">
        <f t="shared" si="2"/>
        <v>0</v>
      </c>
      <c r="N65" s="35">
        <f t="shared" si="2"/>
        <v>1</v>
      </c>
    </row>
    <row r="66" spans="1:14" ht="17.45" customHeight="1">
      <c r="A66" s="15"/>
      <c r="B66" s="15"/>
      <c r="C66" s="29" t="s">
        <v>17</v>
      </c>
      <c r="D66" s="33" t="s">
        <v>23</v>
      </c>
      <c r="E66" s="19">
        <v>3</v>
      </c>
      <c r="F66" s="19">
        <f t="shared" ref="F66:N66" si="3">COUNTIF(F2:F62,"V/A/N")</f>
        <v>6</v>
      </c>
      <c r="G66" s="19">
        <f t="shared" si="3"/>
        <v>2</v>
      </c>
      <c r="H66" s="19">
        <f t="shared" si="3"/>
        <v>4</v>
      </c>
      <c r="I66" s="19">
        <f t="shared" si="3"/>
        <v>5</v>
      </c>
      <c r="J66" s="19">
        <f t="shared" si="3"/>
        <v>3</v>
      </c>
      <c r="K66" s="19">
        <f t="shared" si="3"/>
        <v>3</v>
      </c>
      <c r="L66" s="19">
        <f t="shared" si="3"/>
        <v>3</v>
      </c>
      <c r="M66" s="19">
        <f t="shared" si="3"/>
        <v>9</v>
      </c>
      <c r="N66" s="36">
        <f t="shared" si="3"/>
        <v>5</v>
      </c>
    </row>
    <row r="67" spans="1:14" ht="15" customHeight="1" thickBot="1">
      <c r="A67" s="40"/>
      <c r="B67" s="40"/>
      <c r="C67" s="41"/>
      <c r="D67" s="37" t="s">
        <v>5</v>
      </c>
      <c r="E67" s="38">
        <f t="shared" ref="E67:N67" si="4">SUM(E63:E66)</f>
        <v>60</v>
      </c>
      <c r="F67" s="38">
        <f t="shared" si="4"/>
        <v>60</v>
      </c>
      <c r="G67" s="38">
        <f t="shared" si="4"/>
        <v>60</v>
      </c>
      <c r="H67" s="38">
        <f t="shared" si="4"/>
        <v>60</v>
      </c>
      <c r="I67" s="38">
        <f t="shared" si="4"/>
        <v>60</v>
      </c>
      <c r="J67" s="38">
        <f t="shared" si="4"/>
        <v>60</v>
      </c>
      <c r="K67" s="38">
        <f t="shared" si="4"/>
        <v>60</v>
      </c>
      <c r="L67" s="38">
        <f t="shared" si="4"/>
        <v>60</v>
      </c>
      <c r="M67" s="38">
        <f t="shared" si="4"/>
        <v>60</v>
      </c>
      <c r="N67" s="39">
        <f t="shared" si="4"/>
        <v>60</v>
      </c>
    </row>
    <row r="68" spans="1:14" ht="15" customHeight="1"/>
    <row r="69" spans="1:14" ht="15" customHeight="1">
      <c r="B69" s="21"/>
      <c r="E69" s="4"/>
    </row>
    <row r="70" spans="1:14" ht="15">
      <c r="A70" s="21" t="s">
        <v>1</v>
      </c>
      <c r="B70" s="21" t="s">
        <v>149</v>
      </c>
      <c r="C70" s="25"/>
      <c r="D70" s="25"/>
      <c r="E70" s="26"/>
      <c r="F70" s="25"/>
      <c r="G70" s="25"/>
      <c r="H70" s="25" t="s">
        <v>150</v>
      </c>
      <c r="I70" s="25"/>
      <c r="J70" s="25"/>
      <c r="K70" s="25" t="s">
        <v>151</v>
      </c>
      <c r="L70" s="25"/>
      <c r="M70" s="25"/>
      <c r="N70" s="27" t="s">
        <v>152</v>
      </c>
    </row>
    <row r="71" spans="1:14" ht="15">
      <c r="A71" s="21"/>
      <c r="B71" s="21"/>
      <c r="C71" s="25"/>
      <c r="D71" s="25"/>
      <c r="E71" s="26"/>
      <c r="F71" s="25"/>
      <c r="G71" s="25"/>
      <c r="H71" s="25"/>
      <c r="I71" s="25"/>
      <c r="J71" s="25"/>
      <c r="K71" s="25"/>
      <c r="L71" s="25"/>
      <c r="M71" s="25"/>
      <c r="N71" s="27"/>
    </row>
    <row r="72" spans="1:14" ht="15">
      <c r="A72" s="42" t="s">
        <v>218</v>
      </c>
      <c r="B72" s="43"/>
      <c r="C72" s="43"/>
      <c r="D72" s="44"/>
      <c r="E72" s="43"/>
      <c r="F72" s="25"/>
      <c r="G72" s="25"/>
      <c r="H72" s="25"/>
      <c r="I72" s="25"/>
      <c r="J72" s="25"/>
      <c r="K72" s="25"/>
      <c r="L72" s="25"/>
      <c r="M72" s="25"/>
      <c r="N72" s="27"/>
    </row>
    <row r="73" spans="1:14" ht="15">
      <c r="A73" s="42" t="s">
        <v>163</v>
      </c>
      <c r="B73" s="43"/>
      <c r="C73" s="43"/>
      <c r="D73" s="44"/>
      <c r="E73" s="43"/>
      <c r="F73" s="25"/>
      <c r="G73" s="25"/>
      <c r="H73" s="25"/>
      <c r="I73" s="25"/>
      <c r="J73" s="25"/>
      <c r="K73" s="25"/>
      <c r="L73" s="25"/>
      <c r="M73" s="25"/>
      <c r="N73" s="27"/>
    </row>
    <row r="74" spans="1:14">
      <c r="A74" s="42" t="s">
        <v>164</v>
      </c>
      <c r="B74" s="43"/>
      <c r="C74" s="43"/>
      <c r="D74" s="44"/>
      <c r="E74" s="43"/>
      <c r="N74" s="28"/>
    </row>
    <row r="75" spans="1:14">
      <c r="A75" s="42"/>
      <c r="B75" s="43"/>
      <c r="C75" s="43"/>
      <c r="D75" s="44"/>
      <c r="E75" s="43"/>
      <c r="N75" s="28"/>
    </row>
    <row r="76" spans="1:14">
      <c r="A76" s="20" t="s">
        <v>153</v>
      </c>
      <c r="B76" s="20" t="s">
        <v>166</v>
      </c>
      <c r="H76" s="4" t="s">
        <v>165</v>
      </c>
      <c r="K76" s="4" t="s">
        <v>24</v>
      </c>
      <c r="N76" s="28">
        <v>35</v>
      </c>
    </row>
    <row r="77" spans="1:14">
      <c r="B77" s="20" t="s">
        <v>172</v>
      </c>
      <c r="H77" s="4" t="s">
        <v>175</v>
      </c>
      <c r="K77" s="4" t="s">
        <v>25</v>
      </c>
      <c r="N77" s="28">
        <v>23</v>
      </c>
    </row>
    <row r="78" spans="1:14">
      <c r="B78" s="20" t="s">
        <v>167</v>
      </c>
      <c r="K78" s="4" t="s">
        <v>147</v>
      </c>
      <c r="L78" s="4" t="s">
        <v>6</v>
      </c>
      <c r="N78" s="28">
        <v>3</v>
      </c>
    </row>
    <row r="79" spans="1:14" ht="15">
      <c r="B79" s="21"/>
      <c r="K79" s="4" t="s">
        <v>148</v>
      </c>
      <c r="N79" s="28">
        <v>30</v>
      </c>
    </row>
    <row r="80" spans="1:14" ht="15">
      <c r="B80" s="21"/>
      <c r="K80" s="25" t="s">
        <v>5</v>
      </c>
      <c r="N80" s="27">
        <v>60</v>
      </c>
    </row>
    <row r="81" spans="1:14" ht="15">
      <c r="B81" s="21"/>
      <c r="K81" s="45" t="s">
        <v>168</v>
      </c>
      <c r="L81" s="45" t="s">
        <v>170</v>
      </c>
      <c r="M81" s="45"/>
      <c r="N81" s="45"/>
    </row>
    <row r="82" spans="1:14" ht="15">
      <c r="B82" s="21"/>
      <c r="K82" s="45" t="s">
        <v>169</v>
      </c>
      <c r="L82" s="45" t="s">
        <v>171</v>
      </c>
      <c r="M82" s="45"/>
      <c r="N82" s="45"/>
    </row>
    <row r="83" spans="1:14" ht="15">
      <c r="B83" s="21"/>
      <c r="N83" s="28"/>
    </row>
    <row r="84" spans="1:14">
      <c r="A84" s="20" t="s">
        <v>154</v>
      </c>
      <c r="B84" s="20" t="s">
        <v>173</v>
      </c>
      <c r="H84" s="4" t="s">
        <v>165</v>
      </c>
      <c r="K84" s="4" t="s">
        <v>24</v>
      </c>
      <c r="N84" s="28">
        <v>0</v>
      </c>
    </row>
    <row r="85" spans="1:14">
      <c r="B85" s="46" t="s">
        <v>176</v>
      </c>
      <c r="C85" s="47"/>
      <c r="D85" s="47"/>
      <c r="E85" s="48"/>
      <c r="F85" s="47"/>
      <c r="H85" s="4" t="s">
        <v>174</v>
      </c>
      <c r="K85" s="4" t="s">
        <v>25</v>
      </c>
      <c r="N85" s="28">
        <v>52</v>
      </c>
    </row>
    <row r="86" spans="1:14">
      <c r="B86" s="46" t="s">
        <v>219</v>
      </c>
      <c r="C86" s="47"/>
      <c r="D86" s="47"/>
      <c r="E86" s="48"/>
      <c r="F86" s="47"/>
      <c r="K86" s="4" t="s">
        <v>147</v>
      </c>
      <c r="L86" s="4" t="s">
        <v>6</v>
      </c>
      <c r="N86" s="28">
        <v>2</v>
      </c>
    </row>
    <row r="87" spans="1:14" ht="15">
      <c r="B87" s="21"/>
      <c r="K87" s="4" t="s">
        <v>148</v>
      </c>
      <c r="N87" s="28">
        <v>6</v>
      </c>
    </row>
    <row r="88" spans="1:14" ht="15">
      <c r="B88" s="21"/>
      <c r="K88" s="25" t="s">
        <v>5</v>
      </c>
      <c r="N88" s="27">
        <v>60</v>
      </c>
    </row>
    <row r="89" spans="1:14" ht="15">
      <c r="B89" s="21"/>
      <c r="K89" s="45" t="s">
        <v>168</v>
      </c>
      <c r="L89" s="45" t="s">
        <v>170</v>
      </c>
      <c r="M89" s="45"/>
      <c r="N89" s="45"/>
    </row>
    <row r="90" spans="1:14" ht="15">
      <c r="B90" s="21"/>
      <c r="K90" s="45" t="s">
        <v>169</v>
      </c>
      <c r="L90" s="45" t="s">
        <v>177</v>
      </c>
      <c r="M90" s="45"/>
      <c r="N90" s="45"/>
    </row>
    <row r="91" spans="1:14" ht="15">
      <c r="B91" s="21"/>
      <c r="N91" s="28"/>
    </row>
    <row r="92" spans="1:14">
      <c r="A92" s="20" t="s">
        <v>155</v>
      </c>
      <c r="B92" s="20" t="s">
        <v>178</v>
      </c>
      <c r="H92" s="4" t="s">
        <v>165</v>
      </c>
      <c r="K92" s="4" t="s">
        <v>24</v>
      </c>
      <c r="N92" s="28">
        <v>9</v>
      </c>
    </row>
    <row r="93" spans="1:14">
      <c r="B93" s="20" t="s">
        <v>180</v>
      </c>
      <c r="H93" s="4" t="s">
        <v>179</v>
      </c>
      <c r="K93" s="4" t="s">
        <v>25</v>
      </c>
      <c r="N93" s="28">
        <v>44</v>
      </c>
    </row>
    <row r="94" spans="1:14">
      <c r="B94" s="20" t="s">
        <v>181</v>
      </c>
      <c r="K94" s="4" t="s">
        <v>147</v>
      </c>
      <c r="L94" s="4" t="s">
        <v>6</v>
      </c>
      <c r="N94" s="28">
        <v>5</v>
      </c>
    </row>
    <row r="95" spans="1:14">
      <c r="B95" s="20" t="s">
        <v>183</v>
      </c>
      <c r="K95" s="4" t="s">
        <v>148</v>
      </c>
      <c r="N95" s="28">
        <v>2</v>
      </c>
    </row>
    <row r="96" spans="1:14" ht="15">
      <c r="B96" s="20" t="s">
        <v>182</v>
      </c>
      <c r="K96" s="25" t="s">
        <v>5</v>
      </c>
      <c r="N96" s="27">
        <v>60</v>
      </c>
    </row>
    <row r="97" spans="1:14">
      <c r="K97" s="45" t="s">
        <v>168</v>
      </c>
      <c r="L97" s="45" t="s">
        <v>170</v>
      </c>
      <c r="M97" s="45"/>
      <c r="N97" s="45"/>
    </row>
    <row r="98" spans="1:14">
      <c r="K98" s="45" t="s">
        <v>169</v>
      </c>
      <c r="L98" s="45" t="s">
        <v>184</v>
      </c>
      <c r="M98" s="45"/>
      <c r="N98" s="45"/>
    </row>
    <row r="99" spans="1:14">
      <c r="A99" s="42" t="s">
        <v>185</v>
      </c>
      <c r="B99" s="43"/>
      <c r="C99" s="43"/>
      <c r="D99" s="44"/>
      <c r="E99" s="43"/>
    </row>
    <row r="100" spans="1:14">
      <c r="A100" s="42" t="s">
        <v>186</v>
      </c>
      <c r="B100" s="43"/>
      <c r="C100" s="43"/>
      <c r="D100" s="44"/>
      <c r="E100" s="43"/>
    </row>
    <row r="101" spans="1:14">
      <c r="A101" s="42" t="s">
        <v>220</v>
      </c>
      <c r="B101" s="43"/>
      <c r="C101" s="43"/>
      <c r="D101" s="44"/>
      <c r="E101" s="43"/>
    </row>
    <row r="102" spans="1:14">
      <c r="N102" s="28"/>
    </row>
    <row r="103" spans="1:14">
      <c r="A103" s="20" t="s">
        <v>156</v>
      </c>
      <c r="B103" s="20" t="s">
        <v>212</v>
      </c>
      <c r="H103" s="4" t="s">
        <v>195</v>
      </c>
      <c r="K103" s="4" t="s">
        <v>24</v>
      </c>
      <c r="N103" s="28">
        <v>24</v>
      </c>
    </row>
    <row r="104" spans="1:14">
      <c r="B104" s="20" t="s">
        <v>187</v>
      </c>
      <c r="H104" s="4" t="s">
        <v>189</v>
      </c>
      <c r="K104" s="4" t="s">
        <v>25</v>
      </c>
      <c r="N104" s="28">
        <v>30</v>
      </c>
    </row>
    <row r="105" spans="1:14">
      <c r="K105" s="4" t="s">
        <v>147</v>
      </c>
      <c r="L105" s="4" t="s">
        <v>6</v>
      </c>
      <c r="N105" s="28">
        <v>2</v>
      </c>
    </row>
    <row r="106" spans="1:14">
      <c r="K106" s="4" t="s">
        <v>148</v>
      </c>
      <c r="N106" s="28">
        <v>4</v>
      </c>
    </row>
    <row r="107" spans="1:14" ht="15">
      <c r="A107" s="42" t="s">
        <v>221</v>
      </c>
      <c r="B107" s="43"/>
      <c r="C107" s="43"/>
      <c r="D107" s="44"/>
      <c r="E107" s="43"/>
      <c r="K107" s="25" t="s">
        <v>5</v>
      </c>
      <c r="N107" s="27">
        <v>60</v>
      </c>
    </row>
    <row r="108" spans="1:14">
      <c r="A108" s="42" t="s">
        <v>191</v>
      </c>
      <c r="B108" s="43"/>
      <c r="C108" s="43"/>
      <c r="D108" s="44"/>
      <c r="E108" s="43"/>
      <c r="K108" s="45" t="s">
        <v>168</v>
      </c>
      <c r="L108" s="45" t="s">
        <v>188</v>
      </c>
      <c r="M108" s="45"/>
      <c r="N108" s="45"/>
    </row>
    <row r="109" spans="1:14">
      <c r="A109" s="42" t="s">
        <v>192</v>
      </c>
      <c r="B109" s="43"/>
      <c r="C109" s="43"/>
      <c r="D109" s="44"/>
      <c r="E109" s="43"/>
      <c r="K109" s="45" t="s">
        <v>169</v>
      </c>
      <c r="L109" s="45" t="s">
        <v>190</v>
      </c>
      <c r="M109" s="45"/>
      <c r="N109" s="45"/>
    </row>
    <row r="110" spans="1:14">
      <c r="N110" s="28"/>
    </row>
    <row r="111" spans="1:14">
      <c r="A111" s="20" t="s">
        <v>157</v>
      </c>
      <c r="B111" s="20" t="s">
        <v>193</v>
      </c>
      <c r="H111" s="4" t="s">
        <v>195</v>
      </c>
      <c r="K111" s="4" t="s">
        <v>24</v>
      </c>
      <c r="N111" s="28">
        <v>31</v>
      </c>
    </row>
    <row r="112" spans="1:14">
      <c r="B112" s="20" t="s">
        <v>194</v>
      </c>
      <c r="H112" s="4" t="s">
        <v>189</v>
      </c>
      <c r="K112" s="4" t="s">
        <v>25</v>
      </c>
      <c r="N112" s="28">
        <v>21</v>
      </c>
    </row>
    <row r="113" spans="1:14">
      <c r="K113" s="4" t="s">
        <v>147</v>
      </c>
      <c r="L113" s="4" t="s">
        <v>6</v>
      </c>
      <c r="N113" s="28">
        <v>3</v>
      </c>
    </row>
    <row r="114" spans="1:14">
      <c r="K114" s="4" t="s">
        <v>148</v>
      </c>
      <c r="N114" s="28">
        <v>5</v>
      </c>
    </row>
    <row r="115" spans="1:14" ht="15">
      <c r="K115" s="25" t="s">
        <v>5</v>
      </c>
      <c r="N115" s="27">
        <v>60</v>
      </c>
    </row>
    <row r="116" spans="1:14">
      <c r="K116" s="45" t="s">
        <v>168</v>
      </c>
      <c r="L116" s="45" t="s">
        <v>188</v>
      </c>
      <c r="M116" s="45"/>
      <c r="N116" s="45"/>
    </row>
    <row r="117" spans="1:14">
      <c r="K117" s="45" t="s">
        <v>169</v>
      </c>
      <c r="L117" s="45" t="s">
        <v>190</v>
      </c>
      <c r="M117" s="45"/>
      <c r="N117" s="45"/>
    </row>
    <row r="118" spans="1:14" ht="15">
      <c r="K118" s="25"/>
      <c r="N118" s="27"/>
    </row>
    <row r="119" spans="1:14" ht="15">
      <c r="K119" s="25"/>
      <c r="N119" s="27"/>
    </row>
    <row r="120" spans="1:14" ht="15">
      <c r="K120" s="25"/>
      <c r="N120" s="27"/>
    </row>
    <row r="121" spans="1:14" ht="15">
      <c r="K121" s="25"/>
      <c r="N121" s="27"/>
    </row>
    <row r="122" spans="1:14" ht="15">
      <c r="K122" s="25"/>
      <c r="N122" s="27"/>
    </row>
    <row r="123" spans="1:14">
      <c r="N123" s="28"/>
    </row>
    <row r="124" spans="1:14">
      <c r="A124" s="20" t="s">
        <v>158</v>
      </c>
      <c r="B124" s="20" t="s">
        <v>196</v>
      </c>
      <c r="H124" s="4" t="s">
        <v>198</v>
      </c>
      <c r="K124" s="4" t="s">
        <v>24</v>
      </c>
      <c r="N124" s="28">
        <v>26</v>
      </c>
    </row>
    <row r="125" spans="1:14">
      <c r="B125" s="20" t="s">
        <v>197</v>
      </c>
      <c r="K125" s="4" t="s">
        <v>25</v>
      </c>
      <c r="N125" s="28">
        <v>28</v>
      </c>
    </row>
    <row r="126" spans="1:14">
      <c r="K126" s="4" t="s">
        <v>147</v>
      </c>
      <c r="L126" s="4" t="s">
        <v>6</v>
      </c>
      <c r="N126" s="28">
        <v>3</v>
      </c>
    </row>
    <row r="127" spans="1:14">
      <c r="K127" s="4" t="s">
        <v>148</v>
      </c>
      <c r="N127" s="28">
        <v>3</v>
      </c>
    </row>
    <row r="128" spans="1:14" ht="15">
      <c r="K128" s="25" t="s">
        <v>5</v>
      </c>
      <c r="N128" s="27">
        <v>60</v>
      </c>
    </row>
    <row r="129" spans="1:14">
      <c r="N129" s="28"/>
    </row>
    <row r="130" spans="1:14">
      <c r="A130" s="20" t="s">
        <v>159</v>
      </c>
      <c r="B130" s="20" t="s">
        <v>199</v>
      </c>
      <c r="H130" s="4" t="s">
        <v>165</v>
      </c>
      <c r="K130" s="4" t="s">
        <v>24</v>
      </c>
      <c r="N130" s="28">
        <v>2</v>
      </c>
    </row>
    <row r="131" spans="1:14">
      <c r="B131" s="20" t="s">
        <v>204</v>
      </c>
      <c r="H131" s="4" t="s">
        <v>205</v>
      </c>
      <c r="K131" s="4" t="s">
        <v>25</v>
      </c>
      <c r="N131" s="28">
        <v>49</v>
      </c>
    </row>
    <row r="132" spans="1:14">
      <c r="B132" s="20" t="s">
        <v>200</v>
      </c>
      <c r="K132" s="4" t="s">
        <v>147</v>
      </c>
      <c r="L132" s="4" t="s">
        <v>6</v>
      </c>
      <c r="N132" s="28">
        <v>6</v>
      </c>
    </row>
    <row r="133" spans="1:14">
      <c r="B133" s="4" t="s">
        <v>201</v>
      </c>
      <c r="K133" s="4" t="s">
        <v>148</v>
      </c>
      <c r="N133" s="28">
        <v>3</v>
      </c>
    </row>
    <row r="134" spans="1:14" ht="15">
      <c r="B134" s="4" t="s">
        <v>202</v>
      </c>
      <c r="K134" s="25" t="s">
        <v>5</v>
      </c>
      <c r="N134" s="27">
        <v>60</v>
      </c>
    </row>
    <row r="135" spans="1:14">
      <c r="B135" s="4" t="s">
        <v>222</v>
      </c>
      <c r="K135" s="45" t="s">
        <v>168</v>
      </c>
      <c r="L135" s="45" t="s">
        <v>206</v>
      </c>
      <c r="M135" s="45"/>
      <c r="N135" s="45"/>
    </row>
    <row r="136" spans="1:14">
      <c r="B136" s="20" t="s">
        <v>203</v>
      </c>
      <c r="K136" s="45" t="s">
        <v>169</v>
      </c>
      <c r="L136" s="45" t="s">
        <v>184</v>
      </c>
      <c r="M136" s="45"/>
      <c r="N136" s="45"/>
    </row>
    <row r="137" spans="1:14">
      <c r="N137" s="28"/>
    </row>
    <row r="138" spans="1:14">
      <c r="A138" s="20" t="s">
        <v>160</v>
      </c>
      <c r="B138" s="20" t="s">
        <v>193</v>
      </c>
      <c r="H138" s="4" t="s">
        <v>195</v>
      </c>
      <c r="K138" s="4" t="s">
        <v>24</v>
      </c>
      <c r="N138" s="28">
        <v>27</v>
      </c>
    </row>
    <row r="139" spans="1:14">
      <c r="B139" s="20" t="s">
        <v>207</v>
      </c>
      <c r="H139" s="4" t="s">
        <v>214</v>
      </c>
      <c r="K139" s="4" t="s">
        <v>25</v>
      </c>
      <c r="N139" s="28">
        <v>27</v>
      </c>
    </row>
    <row r="140" spans="1:14">
      <c r="H140" s="4" t="s">
        <v>205</v>
      </c>
      <c r="K140" s="4" t="s">
        <v>147</v>
      </c>
      <c r="L140" s="4" t="s">
        <v>6</v>
      </c>
      <c r="N140" s="28">
        <v>3</v>
      </c>
    </row>
    <row r="141" spans="1:14">
      <c r="B141" s="49" t="s">
        <v>209</v>
      </c>
      <c r="C141" s="43"/>
      <c r="D141" s="43"/>
      <c r="K141" s="4" t="s">
        <v>148</v>
      </c>
      <c r="N141" s="28">
        <v>3</v>
      </c>
    </row>
    <row r="142" spans="1:14" ht="15">
      <c r="K142" s="25" t="s">
        <v>5</v>
      </c>
      <c r="N142" s="27">
        <v>60</v>
      </c>
    </row>
    <row r="143" spans="1:14">
      <c r="K143" s="45" t="s">
        <v>168</v>
      </c>
      <c r="L143" s="45" t="s">
        <v>206</v>
      </c>
      <c r="M143" s="45"/>
      <c r="N143" s="45"/>
    </row>
    <row r="144" spans="1:14">
      <c r="A144" s="42" t="s">
        <v>210</v>
      </c>
      <c r="B144" s="42"/>
      <c r="C144" s="50"/>
      <c r="D144" s="50"/>
      <c r="E144" s="51"/>
      <c r="K144" s="45" t="s">
        <v>169</v>
      </c>
      <c r="L144" s="45" t="s">
        <v>208</v>
      </c>
      <c r="M144" s="45"/>
      <c r="N144" s="45"/>
    </row>
    <row r="145" spans="1:14">
      <c r="A145" s="42" t="s">
        <v>211</v>
      </c>
      <c r="B145" s="42"/>
      <c r="C145" s="50"/>
      <c r="D145" s="50"/>
      <c r="E145" s="51"/>
    </row>
    <row r="147" spans="1:14" ht="15">
      <c r="K147" s="25"/>
      <c r="N147" s="27"/>
    </row>
    <row r="148" spans="1:14">
      <c r="A148" s="20" t="s">
        <v>161</v>
      </c>
      <c r="B148" s="20" t="s">
        <v>193</v>
      </c>
      <c r="H148" s="4" t="s">
        <v>195</v>
      </c>
      <c r="K148" s="4" t="s">
        <v>24</v>
      </c>
      <c r="N148" s="28">
        <v>51</v>
      </c>
    </row>
    <row r="149" spans="1:14">
      <c r="B149" s="20" t="s">
        <v>213</v>
      </c>
      <c r="H149" s="4" t="s">
        <v>215</v>
      </c>
      <c r="K149" s="4" t="s">
        <v>25</v>
      </c>
      <c r="N149" s="28">
        <v>0</v>
      </c>
    </row>
    <row r="150" spans="1:14">
      <c r="K150" s="4" t="s">
        <v>147</v>
      </c>
      <c r="L150" s="4" t="s">
        <v>6</v>
      </c>
      <c r="N150" s="28">
        <v>0</v>
      </c>
    </row>
    <row r="151" spans="1:14">
      <c r="K151" s="4" t="s">
        <v>148</v>
      </c>
      <c r="N151" s="28">
        <v>9</v>
      </c>
    </row>
    <row r="152" spans="1:14" ht="15">
      <c r="K152" s="25" t="s">
        <v>5</v>
      </c>
      <c r="N152" s="27">
        <v>60</v>
      </c>
    </row>
    <row r="153" spans="1:14">
      <c r="N153" s="28"/>
    </row>
    <row r="154" spans="1:14">
      <c r="A154" s="20" t="s">
        <v>162</v>
      </c>
      <c r="B154" s="20" t="s">
        <v>216</v>
      </c>
      <c r="H154" s="4" t="s">
        <v>217</v>
      </c>
      <c r="K154" s="4" t="s">
        <v>24</v>
      </c>
      <c r="N154" s="28">
        <v>54</v>
      </c>
    </row>
    <row r="155" spans="1:14">
      <c r="K155" s="4" t="s">
        <v>25</v>
      </c>
      <c r="N155" s="28">
        <v>0</v>
      </c>
    </row>
    <row r="156" spans="1:14">
      <c r="K156" s="4" t="s">
        <v>147</v>
      </c>
      <c r="L156" s="4" t="s">
        <v>6</v>
      </c>
      <c r="N156" s="28">
        <v>1</v>
      </c>
    </row>
    <row r="157" spans="1:14">
      <c r="K157" s="4" t="s">
        <v>148</v>
      </c>
      <c r="N157" s="28">
        <v>5</v>
      </c>
    </row>
    <row r="158" spans="1:14" ht="15">
      <c r="K158" s="25" t="s">
        <v>5</v>
      </c>
      <c r="N158" s="27">
        <v>60</v>
      </c>
    </row>
    <row r="160" spans="1:14" ht="15">
      <c r="K160" s="25"/>
      <c r="N160" s="27"/>
    </row>
    <row r="161" spans="11:14" ht="15">
      <c r="K161" s="25"/>
      <c r="N161" s="27"/>
    </row>
    <row r="162" spans="11:14" ht="15">
      <c r="K162" s="25"/>
      <c r="N162" s="27"/>
    </row>
    <row r="163" spans="11:14" ht="15">
      <c r="K163" s="25"/>
      <c r="N163" s="27"/>
    </row>
    <row r="164" spans="11:14" ht="15">
      <c r="K164" s="25"/>
      <c r="N164" s="27"/>
    </row>
    <row r="165" spans="11:14" ht="15">
      <c r="K165" s="25"/>
      <c r="N165" s="27"/>
    </row>
    <row r="166" spans="11:14" ht="15">
      <c r="K166" s="25"/>
      <c r="N166" s="27"/>
    </row>
    <row r="167" spans="11:14" ht="15">
      <c r="K167" s="25"/>
      <c r="N167" s="27"/>
    </row>
    <row r="168" spans="11:14" ht="15">
      <c r="K168" s="25"/>
      <c r="N168" s="27"/>
    </row>
  </sheetData>
  <sortState ref="A2:AZ112">
    <sortCondition ref="A1"/>
  </sortState>
  <conditionalFormatting sqref="E2:N44 E46:N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25" right="0.25" top="0.75" bottom="0.75" header="0.3" footer="0.3"/>
  <pageSetup paperSize="9" scale="63" fitToHeight="0" pageOrder="overThenDown" orientation="landscape" r:id="rId1"/>
  <headerFooter>
    <oddHeader>&amp;L&amp;G&amp;C&amp;"-,Fett"&amp;20Definitiver Report&amp;R&amp;B&amp;"Calibri"&amp;16Kantonsratssitzung vom 04.12.2023, Nachmittag</oddHeader>
  </headerFooter>
  <rowBreaks count="5" manualBreakCount="5">
    <brk id="44" max="16383" man="1"/>
    <brk id="68" max="16383" man="1"/>
    <brk id="168" max="16383" man="1"/>
    <brk id="217" max="16383" man="1"/>
    <brk id="269" max="16383" man="1"/>
  </rowBreaks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2023-12-05T14:32:36Z</cp:lastPrinted>
  <dcterms:created xsi:type="dcterms:W3CDTF">2013-10-23T08:03:36Z</dcterms:created>
  <dcterms:modified xsi:type="dcterms:W3CDTF">2023-12-05T14:39:33Z</dcterms:modified>
</cp:coreProperties>
</file>