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3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4" i="1" l="1"/>
  <c r="N96" i="1"/>
  <c r="N88" i="1"/>
  <c r="N80" i="1"/>
  <c r="M66" i="1" l="1"/>
  <c r="L66" i="1"/>
  <c r="K66" i="1"/>
  <c r="J66" i="1"/>
  <c r="I66" i="1"/>
  <c r="H66" i="1"/>
  <c r="M65" i="1"/>
  <c r="L65" i="1"/>
  <c r="K65" i="1"/>
  <c r="J65" i="1"/>
  <c r="I65" i="1"/>
  <c r="H65" i="1"/>
  <c r="M64" i="1"/>
  <c r="L64" i="1"/>
  <c r="K64" i="1"/>
  <c r="J64" i="1"/>
  <c r="I64" i="1"/>
  <c r="H64" i="1"/>
  <c r="M63" i="1"/>
  <c r="L63" i="1"/>
  <c r="K63" i="1"/>
  <c r="J63" i="1"/>
  <c r="I63" i="1"/>
  <c r="H63" i="1"/>
  <c r="L67" i="1" l="1"/>
  <c r="M67" i="1"/>
  <c r="K67" i="1"/>
  <c r="J67" i="1"/>
  <c r="I67" i="1"/>
  <c r="H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<sst xmlns="http://schemas.openxmlformats.org/spreadsheetml/2006/main" count="801" uniqueCount="191">
  <si>
    <t>Daniel</t>
  </si>
  <si>
    <t>S/N Keypad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</si>
  <si>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</si>
  <si>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</si>
  <si>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</si>
  <si>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</si>
  <si>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</si>
  <si>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</si>
  <si>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</si>
  <si>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</si>
  <si>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</si>
  <si>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</si>
  <si>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</si>
  <si>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</si>
  <si>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</si>
  <si>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</si>
  <si>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</si>
  <si>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</si>
  <si>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</si>
  <si>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</si>
  <si>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</si>
  <si>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</si>
  <si>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</si>
  <si>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</si>
  <si>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</si>
  <si>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</si>
  <si>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</si>
  <si>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</si>
  <si>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</si>
  <si>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</si>
  <si>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</si>
  <si>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</si>
  <si>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</si>
  <si>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</si>
  <si>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</si>
  <si>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</si>
  <si>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</si>
  <si>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</si>
  <si>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</si>
  <si>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</si>
  <si>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</si>
  <si>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</si>
  <si>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</si>
  <si>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</si>
  <si>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</si>
  <si>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</si>
  <si>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</si>
  <si>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</si>
  <si>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</si>
  <si>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</si>
  <si>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</si>
  <si>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</si>
  <si>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</si>
  <si>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</si>
  <si>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</si>
  <si>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</si>
  <si>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</si>
  <si>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</si>
  <si>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</si>
  <si>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</si>
  <si>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</si>
  <si>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</si>
  <si>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</si>
  <si>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</si>
  <si>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</si>
  <si>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</si>
  <si>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</si>
  <si>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</si>
  <si>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</si>
  <si>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</si>
  <si>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</si>
  <si>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</si>
  <si>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</si>
  <si>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</si>
  <si>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</si>
  <si>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</si>
  <si>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</si>
  <si>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</si>
  <si>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</si>
  <si>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</si>
  <si>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</si>
  <si>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</si>
  <si>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</si>
  <si>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</si>
  <si>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</si>
  <si>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</si>
  <si>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</si>
  <si>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</si>
  <si>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</si>
  <si>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</si>
  <si>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</si>
  <si>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</si>
  <si>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</si>
  <si>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</si>
  <si>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</si>
  <si>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</si>
  <si>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</si>
  <si>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</si>
  <si>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</si>
  <si>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</si>
  <si>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</si>
  <si>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</si>
  <si>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</si>
  <si>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</si>
  <si>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</si>
  <si>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</si>
  <si>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</si>
  <si>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</si>
  <si>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</si>
  <si>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</si>
  <si>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</si>
  <si>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</si>
  <si>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</si>
  <si>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</si>
  <si>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</si>
  <si>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</si>
  <si>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</si>
  <si>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</si>
  <si>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</si>
  <si>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</si>
  <si>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</si>
  <si>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</si>
  <si>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</si>
  <si>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</si>
  <si>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</si>
  <si>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</si>
  <si>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</si>
  <si>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</si>
  <si>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</si>
  <si>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</si>
  <si>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</si>
  <si>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</si>
  <si>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</si>
  <si>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</si>
  <si>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Lacher</t>
  </si>
  <si>
    <t xml:space="preserve">Stefan </t>
  </si>
  <si>
    <t>Isabelle</t>
  </si>
  <si>
    <t>De Ventura</t>
  </si>
  <si>
    <t>Linda</t>
  </si>
  <si>
    <t xml:space="preserve">Lüthi </t>
  </si>
  <si>
    <t>Abst. 2</t>
  </si>
  <si>
    <t>Abst. 3</t>
  </si>
  <si>
    <t>V/A/N</t>
  </si>
  <si>
    <t>Betreff</t>
  </si>
  <si>
    <t>Abstimmung</t>
  </si>
  <si>
    <t>Stimmen</t>
  </si>
  <si>
    <t>Abstimmung 1</t>
  </si>
  <si>
    <t>Enth</t>
  </si>
  <si>
    <t>Abstimmung 2</t>
  </si>
  <si>
    <t>Abstimmung 3</t>
  </si>
  <si>
    <t>Abst. 5</t>
  </si>
  <si>
    <t>Abst. 6</t>
  </si>
  <si>
    <t>Abst. 7</t>
  </si>
  <si>
    <t>Abst. 4</t>
  </si>
  <si>
    <t>Abstimmung 4</t>
  </si>
  <si>
    <t>Abstimmung 5</t>
  </si>
  <si>
    <t>Abstimmung 6</t>
  </si>
  <si>
    <t>Abstimmung 7</t>
  </si>
  <si>
    <t>Traktanden</t>
  </si>
  <si>
    <t>Die Abstimmungen 1 - 4 beziehen sich auf folgendes Geschäft: Bericht und Antrag des</t>
  </si>
  <si>
    <t>Ratsbüros vom 12. Dezember 2022 betreffend Teilrevision der Geschäftsordnung</t>
  </si>
  <si>
    <t>(Vertretungsrecht der Fraktionen)</t>
  </si>
  <si>
    <t>einzufügen vs. Antrag Matthias Freivogel, der beantragt, statt «der ständigen Kommissionen» zu formulieren:</t>
  </si>
  <si>
    <r>
      <t>«</t>
    </r>
    <r>
      <rPr>
        <u/>
        <sz val="11"/>
        <color theme="1"/>
        <rFont val="Arial"/>
        <family val="2"/>
      </rPr>
      <t>von</t>
    </r>
    <r>
      <rPr>
        <sz val="11"/>
        <color theme="1"/>
        <rFont val="Arial"/>
        <family val="2"/>
      </rPr>
      <t xml:space="preserve"> ständigen Kommissionen» und den Antrag von Mayowa Alaye abzulehnen.</t>
    </r>
  </si>
  <si>
    <t>Antrag Mayowa Alaye vs.</t>
  </si>
  <si>
    <t>Antrag Matthias Freivogel</t>
  </si>
  <si>
    <t>Ja bedeutet</t>
  </si>
  <si>
    <t>Nein bedeutet</t>
  </si>
  <si>
    <t>Zustimmung Antrag Mayowa Alaye</t>
  </si>
  <si>
    <t>Zustimmung Antrag Matthias Freivogel</t>
  </si>
  <si>
    <t>Gegenüberstellung Antrag/Vorlage des Büros vs. Antrag Matthias Freivogel (siehe vorangegangene Abstimmung</t>
  </si>
  <si>
    <t>Zustimmung Antrag Ratsbüro</t>
  </si>
  <si>
    <t>Peter Scheck beantragt, den Beschluss per 1. Januar 2025 in Kraft zu setzen. Das Ratsbüro</t>
  </si>
  <si>
    <t>hat kein konkretes Datum genannt, meint aber den 1. April 2023</t>
  </si>
  <si>
    <t>Schlussabstimmung Teilrevision der Geschäftsordnung</t>
  </si>
  <si>
    <t>Schlussabstimmung</t>
  </si>
  <si>
    <t xml:space="preserve">Matthias Freivogel beantragt, Art. 12 Abs. 2 lit. b wie folgt zu formulieren: «zur Vorfinanzierung von Vorhaben, </t>
  </si>
  <si>
    <t>Investitionen und Projekten.</t>
  </si>
  <si>
    <t>Zustimmung Antrag Peter Scheck</t>
  </si>
  <si>
    <t>Die Abstimmungen 5 - 7 beziehen sich auf folgendes Geschäft: Bericht und Antrag des</t>
  </si>
  <si>
    <t>(finanzpolitische Reserven)</t>
  </si>
  <si>
    <t xml:space="preserve">Antrag </t>
  </si>
  <si>
    <t>Matthias Freivogel</t>
  </si>
  <si>
    <t>Peter Scheck</t>
  </si>
  <si>
    <t>Matthias Freivogel beantragt die ersatzlose Streichung von Art. 12 Abs. 2 lit. c</t>
  </si>
  <si>
    <t>Antrag</t>
  </si>
  <si>
    <t>Zustimmung Antrag GPK</t>
  </si>
  <si>
    <t>Matthias Freivogel beantragt die ersatzlose Streichung von Art. 46 Ziff. 1</t>
  </si>
  <si>
    <t>(Aufhebung Art. 76 lit. b, Gemeindegesetz)</t>
  </si>
  <si>
    <t>Mayowa Alaye beantragt, in § 9 Abs. 2 (neu) den Begriff «betroffenen» vor ständigen Kommissionen (…)</t>
  </si>
  <si>
    <t>Regierungsrats vom 11. Januar 2022 betreffend Revision des Finanzhaushaltsgesetzes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</si>
</sst>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4" fillId="0" borderId="0" xfId="1" applyFont="1" applyFill="1" applyBorder="1"/>
    <xf numFmtId="0" fontId="4" fillId="0" borderId="0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6" xfId="0" applyFont="1" applyFill="1" applyBorder="1"/>
    <xf numFmtId="0" fontId="2" fillId="0" borderId="15" xfId="0" applyFont="1" applyBorder="1" applyAlignment="1">
      <alignment horizontal="center"/>
    </xf>
    <xf numFmtId="0" fontId="2" fillId="7" borderId="0" xfId="0" applyFont="1" applyFill="1"/>
    <xf numFmtId="0" fontId="2" fillId="7" borderId="0" xfId="0" applyFont="1" applyFill="1" applyAlignment="1">
      <alignment horizontal="right"/>
    </xf>
  </cellXfs>
  <cellStyles count="2">
    <cellStyle name="Standard" xfId="0" builtinId="0"/>
    <cellStyle name="Standard 2" xfId="1"/>
  </cellStyles>
  <dxfs count="35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41"/>
  <sheetViews>
    <sheetView tabSelected="1" view="pageLayout" topLeftCell="C99" zoomScale="85" zoomScaleNormal="85" zoomScalePageLayoutView="85" workbookViewId="0">
      <selection activeCell="D107" sqref="D107"/>
    </sheetView>
  </sheetViews>
  <sheetFormatPr baseColWidth="10" defaultColWidth="12.5703125" defaultRowHeight="14.25"/>
  <cols>
    <col min="1" max="1" width="15.85546875" style="23" hidden="1" customWidth="1"/>
    <col min="2" max="2" width="23.140625" style="19" hidden="1" customWidth="1"/>
    <col min="3" max="3" width="22.42578125" style="24" bestFit="1" customWidth="1"/>
    <col min="4" max="4" width="16.42578125" style="24" customWidth="1"/>
    <col min="5" max="5" width="28.140625" style="6" customWidth="1"/>
    <col min="6" max="6" width="19.5703125" style="6" customWidth="1"/>
    <col min="7" max="7" width="12.5703125" style="19" customWidth="1"/>
    <col min="8" max="11" width="12.5703125" style="6"/>
    <col min="12" max="12" width="14.5703125" style="6" customWidth="1"/>
    <col min="13" max="13" width="14.42578125" style="6" customWidth="1"/>
    <col min="14" max="14" width="21.5703125" style="6" customWidth="1"/>
    <col min="15" max="15" width="18.28515625" style="6" hidden="1" customWidth="1"/>
    <col min="16" max="17" width="0" style="6" hidden="1" customWidth="1"/>
    <col min="18" max="16384" width="12.5703125" style="6"/>
  </cols>
  <sheetData>
    <row r="1" spans="1:13" ht="17.45" customHeight="1" thickTop="1">
      <c r="A1" s="1" t="s">
        <v>1</v>
      </c>
      <c r="B1" s="2" t="s">
        <v>2</v>
      </c>
      <c r="C1" s="3" t="s">
        <v>20</v>
      </c>
      <c r="D1" s="3" t="s">
        <v>19</v>
      </c>
      <c r="E1" s="4" t="s">
        <v>21</v>
      </c>
      <c r="F1" s="4" t="s">
        <v>22</v>
      </c>
      <c r="G1" s="5" t="s">
        <v>23</v>
      </c>
      <c r="H1" s="5" t="s">
        <v>140</v>
      </c>
      <c r="I1" s="5" t="s">
        <v>141</v>
      </c>
      <c r="J1" s="5" t="s">
        <v>153</v>
      </c>
      <c r="K1" s="5" t="s">
        <v>150</v>
      </c>
      <c r="L1" s="5" t="s">
        <v>151</v>
      </c>
      <c r="M1" s="5" t="s">
        <v>152</v>
      </c>
    </row>
    <row r="2" spans="1:13" ht="17.45" customHeight="1">
      <c r="A2" s="7">
        <v>100467</v>
      </c>
      <c r="B2" s="8">
        <v>54</v>
      </c>
      <c r="C2" s="9" t="s">
        <v>78</v>
      </c>
      <c r="D2" s="9" t="s">
        <v>79</v>
      </c>
      <c r="E2" s="7" t="s">
        <v>28</v>
      </c>
      <c r="F2" s="7" t="s">
        <v>5</v>
      </c>
      <c r="G2" s="13" t="s">
        <v>147</v>
      </c>
      <c r="H2" s="8" t="s">
        <v>25</v>
      </c>
      <c r="I2" s="8" t="s">
        <v>26</v>
      </c>
      <c r="J2" s="8" t="s">
        <v>26</v>
      </c>
      <c r="K2" s="8" t="s">
        <v>25</v>
      </c>
      <c r="L2" s="8" t="s">
        <v>25</v>
      </c>
      <c r="M2" s="8" t="s">
        <v>25</v>
      </c>
    </row>
    <row r="3" spans="1:13" ht="17.45" customHeight="1">
      <c r="A3" s="7">
        <v>100456</v>
      </c>
      <c r="B3" s="8">
        <v>43</v>
      </c>
      <c r="C3" s="9" t="s">
        <v>97</v>
      </c>
      <c r="D3" s="9" t="s">
        <v>96</v>
      </c>
      <c r="E3" s="7" t="s">
        <v>32</v>
      </c>
      <c r="F3" s="7" t="s">
        <v>16</v>
      </c>
      <c r="G3" s="8" t="s">
        <v>25</v>
      </c>
      <c r="H3" s="8" t="s">
        <v>26</v>
      </c>
      <c r="I3" s="8" t="s">
        <v>25</v>
      </c>
      <c r="J3" s="8" t="s">
        <v>25</v>
      </c>
      <c r="K3" s="8" t="s">
        <v>25</v>
      </c>
      <c r="L3" s="8" t="s">
        <v>25</v>
      </c>
      <c r="M3" s="8" t="s">
        <v>25</v>
      </c>
    </row>
    <row r="4" spans="1:13" ht="17.45" customHeight="1">
      <c r="A4" s="7">
        <v>100457</v>
      </c>
      <c r="B4" s="8">
        <v>44</v>
      </c>
      <c r="C4" s="27" t="s">
        <v>108</v>
      </c>
      <c r="D4" s="27" t="s">
        <v>109</v>
      </c>
      <c r="E4" s="28" t="s">
        <v>32</v>
      </c>
      <c r="F4" s="28" t="s">
        <v>16</v>
      </c>
      <c r="G4" s="8" t="s">
        <v>142</v>
      </c>
      <c r="H4" s="8" t="s">
        <v>142</v>
      </c>
      <c r="I4" s="8" t="s">
        <v>142</v>
      </c>
      <c r="J4" s="8" t="s">
        <v>142</v>
      </c>
      <c r="K4" s="8" t="s">
        <v>142</v>
      </c>
      <c r="L4" s="8" t="s">
        <v>142</v>
      </c>
      <c r="M4" s="8" t="s">
        <v>142</v>
      </c>
    </row>
    <row r="5" spans="1:13" ht="17.45" customHeight="1">
      <c r="A5" s="7">
        <v>100454</v>
      </c>
      <c r="B5" s="8">
        <v>41</v>
      </c>
      <c r="C5" s="9" t="s">
        <v>66</v>
      </c>
      <c r="D5" s="9" t="s">
        <v>67</v>
      </c>
      <c r="E5" s="7" t="s">
        <v>3</v>
      </c>
      <c r="F5" s="7" t="s">
        <v>3</v>
      </c>
      <c r="G5" s="8" t="s">
        <v>26</v>
      </c>
      <c r="H5" s="8" t="s">
        <v>26</v>
      </c>
      <c r="I5" s="8" t="s">
        <v>25</v>
      </c>
      <c r="J5" s="8" t="s">
        <v>25</v>
      </c>
      <c r="K5" s="8" t="s">
        <v>26</v>
      </c>
      <c r="L5" s="8" t="s">
        <v>26</v>
      </c>
      <c r="M5" s="8" t="s">
        <v>26</v>
      </c>
    </row>
    <row r="6" spans="1:13" ht="17.45" customHeight="1">
      <c r="A6" s="7">
        <v>100459</v>
      </c>
      <c r="B6" s="8">
        <v>46</v>
      </c>
      <c r="C6" s="11" t="s">
        <v>118</v>
      </c>
      <c r="D6" s="11" t="s">
        <v>119</v>
      </c>
      <c r="E6" s="12" t="s">
        <v>28</v>
      </c>
      <c r="F6" s="12" t="s">
        <v>5</v>
      </c>
      <c r="G6" s="8" t="s">
        <v>25</v>
      </c>
      <c r="H6" s="8" t="s">
        <v>25</v>
      </c>
      <c r="I6" s="8" t="s">
        <v>26</v>
      </c>
      <c r="J6" s="13" t="s">
        <v>26</v>
      </c>
      <c r="K6" s="13" t="s">
        <v>25</v>
      </c>
      <c r="L6" s="13" t="s">
        <v>25</v>
      </c>
      <c r="M6" s="13" t="s">
        <v>25</v>
      </c>
    </row>
    <row r="7" spans="1:13" ht="17.45" customHeight="1">
      <c r="A7" s="7">
        <v>100446</v>
      </c>
      <c r="B7" s="8">
        <v>33</v>
      </c>
      <c r="C7" s="9" t="s">
        <v>132</v>
      </c>
      <c r="D7" s="9" t="s">
        <v>133</v>
      </c>
      <c r="E7" s="7" t="s">
        <v>122</v>
      </c>
      <c r="F7" s="7" t="s">
        <v>4</v>
      </c>
      <c r="G7" s="8" t="s">
        <v>25</v>
      </c>
      <c r="H7" s="8" t="s">
        <v>26</v>
      </c>
      <c r="I7" s="8" t="s">
        <v>25</v>
      </c>
      <c r="J7" s="8" t="s">
        <v>25</v>
      </c>
      <c r="K7" s="8" t="s">
        <v>25</v>
      </c>
      <c r="L7" s="8" t="s">
        <v>25</v>
      </c>
      <c r="M7" s="8" t="s">
        <v>25</v>
      </c>
    </row>
    <row r="8" spans="1:13" ht="17.45" customHeight="1">
      <c r="A8" s="7">
        <v>100470</v>
      </c>
      <c r="B8" s="8">
        <v>57</v>
      </c>
      <c r="C8" s="27" t="s">
        <v>94</v>
      </c>
      <c r="D8" s="9" t="s">
        <v>95</v>
      </c>
      <c r="E8" s="7" t="s">
        <v>32</v>
      </c>
      <c r="F8" s="7" t="s">
        <v>16</v>
      </c>
      <c r="G8" s="8" t="s">
        <v>25</v>
      </c>
      <c r="H8" s="8" t="s">
        <v>25</v>
      </c>
      <c r="I8" s="8" t="s">
        <v>26</v>
      </c>
      <c r="J8" s="8" t="s">
        <v>25</v>
      </c>
      <c r="K8" s="8" t="s">
        <v>25</v>
      </c>
      <c r="L8" s="8" t="s">
        <v>25</v>
      </c>
      <c r="M8" s="8" t="s">
        <v>25</v>
      </c>
    </row>
    <row r="9" spans="1:13" ht="17.45" customHeight="1">
      <c r="A9" s="7">
        <v>100417</v>
      </c>
      <c r="B9" s="8">
        <v>10</v>
      </c>
      <c r="C9" s="9" t="s">
        <v>39</v>
      </c>
      <c r="D9" s="9" t="s">
        <v>10</v>
      </c>
      <c r="E9" s="7" t="s">
        <v>127</v>
      </c>
      <c r="F9" s="7" t="s">
        <v>131</v>
      </c>
      <c r="G9" s="8" t="s">
        <v>26</v>
      </c>
      <c r="H9" s="8" t="s">
        <v>26</v>
      </c>
      <c r="I9" s="8" t="s">
        <v>25</v>
      </c>
      <c r="J9" s="8" t="s">
        <v>25</v>
      </c>
      <c r="K9" s="8" t="s">
        <v>26</v>
      </c>
      <c r="L9" s="8" t="s">
        <v>26</v>
      </c>
      <c r="M9" s="8" t="s">
        <v>26</v>
      </c>
    </row>
    <row r="10" spans="1:13" ht="17.45" customHeight="1">
      <c r="A10" s="7">
        <v>100423</v>
      </c>
      <c r="B10" s="8">
        <v>16</v>
      </c>
      <c r="C10" s="9" t="s">
        <v>137</v>
      </c>
      <c r="D10" s="9" t="s">
        <v>138</v>
      </c>
      <c r="E10" s="7" t="s">
        <v>3</v>
      </c>
      <c r="F10" s="7" t="s">
        <v>3</v>
      </c>
      <c r="G10" s="8" t="s">
        <v>26</v>
      </c>
      <c r="H10" s="8" t="s">
        <v>26</v>
      </c>
      <c r="I10" s="8" t="s">
        <v>25</v>
      </c>
      <c r="J10" s="8" t="s">
        <v>25</v>
      </c>
      <c r="K10" s="8" t="s">
        <v>26</v>
      </c>
      <c r="L10" s="8" t="s">
        <v>26</v>
      </c>
      <c r="M10" s="8" t="s">
        <v>26</v>
      </c>
    </row>
    <row r="11" spans="1:13" ht="17.45" customHeight="1">
      <c r="A11" s="7">
        <v>100427</v>
      </c>
      <c r="B11" s="8">
        <v>18</v>
      </c>
      <c r="C11" s="9" t="s">
        <v>68</v>
      </c>
      <c r="D11" s="9" t="s">
        <v>69</v>
      </c>
      <c r="E11" s="7" t="s">
        <v>122</v>
      </c>
      <c r="F11" s="7" t="s">
        <v>123</v>
      </c>
      <c r="G11" s="8" t="s">
        <v>26</v>
      </c>
      <c r="H11" s="8" t="s">
        <v>26</v>
      </c>
      <c r="I11" s="8" t="s">
        <v>26</v>
      </c>
      <c r="J11" s="8" t="s">
        <v>25</v>
      </c>
      <c r="K11" s="8" t="s">
        <v>25</v>
      </c>
      <c r="L11" s="8" t="s">
        <v>25</v>
      </c>
      <c r="M11" s="8" t="s">
        <v>25</v>
      </c>
    </row>
    <row r="12" spans="1:13" ht="17.45" customHeight="1">
      <c r="A12" s="7">
        <v>100428</v>
      </c>
      <c r="B12" s="8">
        <v>19</v>
      </c>
      <c r="C12" s="9" t="s">
        <v>101</v>
      </c>
      <c r="D12" s="9" t="s">
        <v>42</v>
      </c>
      <c r="E12" s="7" t="s">
        <v>122</v>
      </c>
      <c r="F12" s="7" t="s">
        <v>123</v>
      </c>
      <c r="G12" s="8" t="s">
        <v>26</v>
      </c>
      <c r="H12" s="8" t="s">
        <v>25</v>
      </c>
      <c r="I12" s="8" t="s">
        <v>26</v>
      </c>
      <c r="J12" s="8" t="s">
        <v>25</v>
      </c>
      <c r="K12" s="8" t="s">
        <v>25</v>
      </c>
      <c r="L12" s="8" t="s">
        <v>25</v>
      </c>
      <c r="M12" s="8" t="s">
        <v>25</v>
      </c>
    </row>
    <row r="13" spans="1:13" ht="17.45" customHeight="1">
      <c r="A13" s="7">
        <v>100418</v>
      </c>
      <c r="B13" s="8">
        <v>11</v>
      </c>
      <c r="C13" s="9" t="s">
        <v>116</v>
      </c>
      <c r="D13" s="9" t="s">
        <v>117</v>
      </c>
      <c r="E13" s="7" t="s">
        <v>127</v>
      </c>
      <c r="F13" s="7" t="s">
        <v>93</v>
      </c>
      <c r="G13" s="8" t="s">
        <v>26</v>
      </c>
      <c r="H13" s="8" t="s">
        <v>26</v>
      </c>
      <c r="I13" s="8" t="s">
        <v>25</v>
      </c>
      <c r="J13" s="8" t="s">
        <v>25</v>
      </c>
      <c r="K13" s="8" t="s">
        <v>26</v>
      </c>
      <c r="L13" s="8" t="s">
        <v>26</v>
      </c>
      <c r="M13" s="8" t="s">
        <v>26</v>
      </c>
    </row>
    <row r="14" spans="1:13" ht="17.45" customHeight="1">
      <c r="A14" s="7">
        <v>100421</v>
      </c>
      <c r="B14" s="8">
        <v>14</v>
      </c>
      <c r="C14" s="9" t="s">
        <v>129</v>
      </c>
      <c r="D14" s="9" t="s">
        <v>130</v>
      </c>
      <c r="E14" s="7" t="s">
        <v>3</v>
      </c>
      <c r="F14" s="7" t="s">
        <v>3</v>
      </c>
      <c r="G14" s="8" t="s">
        <v>142</v>
      </c>
      <c r="H14" s="8" t="s">
        <v>142</v>
      </c>
      <c r="I14" s="8" t="s">
        <v>142</v>
      </c>
      <c r="J14" s="8" t="s">
        <v>142</v>
      </c>
      <c r="K14" s="8" t="s">
        <v>142</v>
      </c>
      <c r="L14" s="8" t="s">
        <v>142</v>
      </c>
      <c r="M14" s="8" t="s">
        <v>142</v>
      </c>
    </row>
    <row r="15" spans="1:13" ht="17.45" customHeight="1">
      <c r="A15" s="7">
        <v>100433</v>
      </c>
      <c r="B15" s="8">
        <v>24</v>
      </c>
      <c r="C15" s="9" t="s">
        <v>46</v>
      </c>
      <c r="D15" s="9" t="s">
        <v>47</v>
      </c>
      <c r="E15" s="7" t="s">
        <v>28</v>
      </c>
      <c r="F15" s="7" t="s">
        <v>83</v>
      </c>
      <c r="G15" s="8" t="s">
        <v>26</v>
      </c>
      <c r="H15" s="8" t="s">
        <v>25</v>
      </c>
      <c r="I15" s="8" t="s">
        <v>26</v>
      </c>
      <c r="J15" s="8" t="s">
        <v>26</v>
      </c>
      <c r="K15" s="8" t="s">
        <v>25</v>
      </c>
      <c r="L15" s="8" t="s">
        <v>25</v>
      </c>
      <c r="M15" s="8" t="s">
        <v>25</v>
      </c>
    </row>
    <row r="16" spans="1:13" ht="17.45" customHeight="1">
      <c r="A16" s="7">
        <v>100338</v>
      </c>
      <c r="B16" s="8">
        <v>1</v>
      </c>
      <c r="C16" s="11" t="s">
        <v>57</v>
      </c>
      <c r="D16" s="11" t="s">
        <v>58</v>
      </c>
      <c r="E16" s="12" t="s">
        <v>122</v>
      </c>
      <c r="F16" s="12" t="s">
        <v>4</v>
      </c>
      <c r="G16" s="8" t="s">
        <v>25</v>
      </c>
      <c r="H16" s="8" t="s">
        <v>25</v>
      </c>
      <c r="I16" s="8" t="s">
        <v>25</v>
      </c>
      <c r="J16" s="8" t="s">
        <v>25</v>
      </c>
      <c r="K16" s="8" t="s">
        <v>25</v>
      </c>
      <c r="L16" s="8" t="s">
        <v>25</v>
      </c>
      <c r="M16" s="8" t="s">
        <v>25</v>
      </c>
    </row>
    <row r="17" spans="1:13" ht="17.45" customHeight="1">
      <c r="A17" s="7">
        <v>100440</v>
      </c>
      <c r="B17" s="8">
        <v>29</v>
      </c>
      <c r="C17" s="9" t="s">
        <v>54</v>
      </c>
      <c r="D17" s="9" t="s">
        <v>15</v>
      </c>
      <c r="E17" s="7" t="s">
        <v>28</v>
      </c>
      <c r="F17" s="7" t="s">
        <v>5</v>
      </c>
      <c r="G17" s="8" t="s">
        <v>25</v>
      </c>
      <c r="H17" s="8" t="s">
        <v>25</v>
      </c>
      <c r="I17" s="8" t="s">
        <v>26</v>
      </c>
      <c r="J17" s="8" t="s">
        <v>25</v>
      </c>
      <c r="K17" s="13" t="s">
        <v>25</v>
      </c>
      <c r="L17" s="13" t="s">
        <v>25</v>
      </c>
      <c r="M17" s="13" t="s">
        <v>25</v>
      </c>
    </row>
    <row r="18" spans="1:13" ht="17.45" customHeight="1">
      <c r="A18" s="7">
        <v>100437</v>
      </c>
      <c r="B18" s="8">
        <v>26</v>
      </c>
      <c r="C18" s="9" t="s">
        <v>50</v>
      </c>
      <c r="D18" s="9" t="s">
        <v>51</v>
      </c>
      <c r="E18" s="7" t="s">
        <v>28</v>
      </c>
      <c r="F18" s="7" t="s">
        <v>5</v>
      </c>
      <c r="G18" s="8" t="s">
        <v>25</v>
      </c>
      <c r="H18" s="8" t="s">
        <v>25</v>
      </c>
      <c r="I18" s="8" t="s">
        <v>26</v>
      </c>
      <c r="J18" s="8" t="s">
        <v>26</v>
      </c>
      <c r="K18" s="8" t="s">
        <v>25</v>
      </c>
      <c r="L18" s="8" t="s">
        <v>25</v>
      </c>
      <c r="M18" s="8" t="s">
        <v>25</v>
      </c>
    </row>
    <row r="19" spans="1:13" ht="17.45" customHeight="1">
      <c r="A19" s="7">
        <v>100341</v>
      </c>
      <c r="B19" s="8">
        <v>3</v>
      </c>
      <c r="C19" s="17" t="s">
        <v>102</v>
      </c>
      <c r="D19" s="17" t="s">
        <v>103</v>
      </c>
      <c r="E19" s="16" t="s">
        <v>3</v>
      </c>
      <c r="F19" s="16" t="s">
        <v>3</v>
      </c>
      <c r="G19" s="8" t="s">
        <v>26</v>
      </c>
      <c r="H19" s="8" t="s">
        <v>26</v>
      </c>
      <c r="I19" s="8" t="s">
        <v>25</v>
      </c>
      <c r="J19" s="13" t="s">
        <v>147</v>
      </c>
      <c r="K19" s="8" t="s">
        <v>26</v>
      </c>
      <c r="L19" s="8" t="s">
        <v>26</v>
      </c>
      <c r="M19" s="8" t="s">
        <v>26</v>
      </c>
    </row>
    <row r="20" spans="1:13" ht="17.45" customHeight="1">
      <c r="A20" s="7">
        <v>100450</v>
      </c>
      <c r="B20" s="8">
        <v>37</v>
      </c>
      <c r="C20" s="9" t="s">
        <v>61</v>
      </c>
      <c r="D20" s="9" t="s">
        <v>13</v>
      </c>
      <c r="E20" s="7" t="s">
        <v>3</v>
      </c>
      <c r="F20" s="7" t="s">
        <v>3</v>
      </c>
      <c r="G20" s="8" t="s">
        <v>26</v>
      </c>
      <c r="H20" s="8" t="s">
        <v>26</v>
      </c>
      <c r="I20" s="8" t="s">
        <v>25</v>
      </c>
      <c r="J20" s="8" t="s">
        <v>25</v>
      </c>
      <c r="K20" s="8" t="s">
        <v>26</v>
      </c>
      <c r="L20" s="8" t="s">
        <v>26</v>
      </c>
      <c r="M20" s="8" t="s">
        <v>26</v>
      </c>
    </row>
    <row r="21" spans="1:13" ht="17.45" customHeight="1">
      <c r="A21" s="7">
        <v>100465</v>
      </c>
      <c r="B21" s="8">
        <v>52</v>
      </c>
      <c r="C21" s="9" t="s">
        <v>76</v>
      </c>
      <c r="D21" s="9" t="s">
        <v>77</v>
      </c>
      <c r="E21" s="7" t="s">
        <v>28</v>
      </c>
      <c r="F21" s="7" t="s">
        <v>5</v>
      </c>
      <c r="G21" s="8" t="s">
        <v>26</v>
      </c>
      <c r="H21" s="8" t="s">
        <v>26</v>
      </c>
      <c r="I21" s="8" t="s">
        <v>26</v>
      </c>
      <c r="J21" s="8" t="s">
        <v>26</v>
      </c>
      <c r="K21" s="8" t="s">
        <v>25</v>
      </c>
      <c r="L21" s="8" t="s">
        <v>25</v>
      </c>
      <c r="M21" s="8" t="s">
        <v>25</v>
      </c>
    </row>
    <row r="22" spans="1:13" ht="17.45" customHeight="1">
      <c r="A22" s="7">
        <v>100448</v>
      </c>
      <c r="B22" s="8">
        <v>35</v>
      </c>
      <c r="C22" s="9" t="s">
        <v>86</v>
      </c>
      <c r="D22" s="9" t="s">
        <v>87</v>
      </c>
      <c r="E22" s="7" t="s">
        <v>3</v>
      </c>
      <c r="F22" s="7" t="s">
        <v>3</v>
      </c>
      <c r="G22" s="8" t="s">
        <v>26</v>
      </c>
      <c r="H22" s="8" t="s">
        <v>26</v>
      </c>
      <c r="I22" s="8" t="s">
        <v>25</v>
      </c>
      <c r="J22" s="8" t="s">
        <v>25</v>
      </c>
      <c r="K22" s="8" t="s">
        <v>26</v>
      </c>
      <c r="L22" s="8" t="s">
        <v>26</v>
      </c>
      <c r="M22" s="8" t="s">
        <v>142</v>
      </c>
    </row>
    <row r="23" spans="1:13" ht="17.45" customHeight="1">
      <c r="A23" s="7">
        <v>100441</v>
      </c>
      <c r="B23" s="8">
        <v>30</v>
      </c>
      <c r="C23" s="9" t="s">
        <v>55</v>
      </c>
      <c r="D23" s="9" t="s">
        <v>56</v>
      </c>
      <c r="E23" s="7" t="s">
        <v>122</v>
      </c>
      <c r="F23" s="7" t="s">
        <v>4</v>
      </c>
      <c r="G23" s="8" t="s">
        <v>26</v>
      </c>
      <c r="H23" s="8" t="s">
        <v>25</v>
      </c>
      <c r="I23" s="8" t="s">
        <v>26</v>
      </c>
      <c r="J23" s="8" t="s">
        <v>25</v>
      </c>
      <c r="K23" s="8" t="s">
        <v>25</v>
      </c>
      <c r="L23" s="8" t="s">
        <v>25</v>
      </c>
      <c r="M23" s="8" t="s">
        <v>25</v>
      </c>
    </row>
    <row r="24" spans="1:13" ht="17.45" customHeight="1">
      <c r="A24" s="7">
        <v>100429</v>
      </c>
      <c r="B24" s="8">
        <v>20</v>
      </c>
      <c r="C24" s="9" t="s">
        <v>41</v>
      </c>
      <c r="D24" s="9" t="s">
        <v>42</v>
      </c>
      <c r="E24" s="7" t="s">
        <v>122</v>
      </c>
      <c r="F24" s="7" t="s">
        <v>4</v>
      </c>
      <c r="G24" s="8" t="s">
        <v>142</v>
      </c>
      <c r="H24" s="8" t="s">
        <v>142</v>
      </c>
      <c r="I24" s="8" t="s">
        <v>142</v>
      </c>
      <c r="J24" s="8" t="s">
        <v>142</v>
      </c>
      <c r="K24" s="8" t="s">
        <v>142</v>
      </c>
      <c r="L24" s="8" t="s">
        <v>142</v>
      </c>
      <c r="M24" s="8" t="s">
        <v>142</v>
      </c>
    </row>
    <row r="25" spans="1:13" ht="17.45" customHeight="1">
      <c r="A25" s="7">
        <v>100438</v>
      </c>
      <c r="B25" s="8">
        <v>27</v>
      </c>
      <c r="C25" s="9" t="s">
        <v>52</v>
      </c>
      <c r="D25" s="9" t="s">
        <v>53</v>
      </c>
      <c r="E25" s="7" t="s">
        <v>28</v>
      </c>
      <c r="F25" s="7" t="s">
        <v>5</v>
      </c>
      <c r="G25" s="8" t="s">
        <v>25</v>
      </c>
      <c r="H25" s="8" t="s">
        <v>25</v>
      </c>
      <c r="I25" s="8" t="s">
        <v>26</v>
      </c>
      <c r="J25" s="8" t="s">
        <v>26</v>
      </c>
      <c r="K25" s="8" t="s">
        <v>25</v>
      </c>
      <c r="L25" s="8" t="s">
        <v>25</v>
      </c>
      <c r="M25" s="8" t="s">
        <v>25</v>
      </c>
    </row>
    <row r="26" spans="1:13" ht="17.45" customHeight="1">
      <c r="A26" s="7">
        <v>100460</v>
      </c>
      <c r="B26" s="8">
        <v>47</v>
      </c>
      <c r="C26" s="9" t="s">
        <v>27</v>
      </c>
      <c r="D26" s="9" t="s">
        <v>14</v>
      </c>
      <c r="E26" s="7" t="s">
        <v>28</v>
      </c>
      <c r="F26" s="7" t="s">
        <v>5</v>
      </c>
      <c r="G26" s="8" t="s">
        <v>142</v>
      </c>
      <c r="H26" s="8" t="s">
        <v>142</v>
      </c>
      <c r="I26" s="8" t="s">
        <v>142</v>
      </c>
      <c r="J26" s="8" t="s">
        <v>142</v>
      </c>
      <c r="K26" s="8" t="s">
        <v>142</v>
      </c>
      <c r="L26" s="8" t="s">
        <v>142</v>
      </c>
      <c r="M26" s="8" t="s">
        <v>142</v>
      </c>
    </row>
    <row r="27" spans="1:13" ht="17.45" customHeight="1">
      <c r="A27" s="7">
        <v>100416</v>
      </c>
      <c r="B27" s="8">
        <v>9</v>
      </c>
      <c r="C27" s="11" t="s">
        <v>35</v>
      </c>
      <c r="D27" s="11" t="s">
        <v>36</v>
      </c>
      <c r="E27" s="12" t="s">
        <v>28</v>
      </c>
      <c r="F27" s="12" t="s">
        <v>5</v>
      </c>
      <c r="G27" s="8" t="s">
        <v>26</v>
      </c>
      <c r="H27" s="8" t="s">
        <v>25</v>
      </c>
      <c r="I27" s="8" t="s">
        <v>26</v>
      </c>
      <c r="J27" s="13" t="s">
        <v>26</v>
      </c>
      <c r="K27" s="13" t="s">
        <v>25</v>
      </c>
      <c r="L27" s="13" t="s">
        <v>25</v>
      </c>
      <c r="M27" s="13" t="s">
        <v>25</v>
      </c>
    </row>
    <row r="28" spans="1:13" ht="17.45" customHeight="1">
      <c r="A28" s="7">
        <v>100422</v>
      </c>
      <c r="B28" s="8">
        <v>15</v>
      </c>
      <c r="C28" s="9" t="s">
        <v>113</v>
      </c>
      <c r="D28" s="9" t="s">
        <v>114</v>
      </c>
      <c r="E28" s="7" t="s">
        <v>3</v>
      </c>
      <c r="F28" s="7" t="s">
        <v>3</v>
      </c>
      <c r="G28" s="8" t="s">
        <v>142</v>
      </c>
      <c r="H28" s="8" t="s">
        <v>142</v>
      </c>
      <c r="I28" s="8" t="s">
        <v>142</v>
      </c>
      <c r="J28" s="8" t="s">
        <v>142</v>
      </c>
      <c r="K28" s="8" t="s">
        <v>142</v>
      </c>
      <c r="L28" s="8" t="s">
        <v>142</v>
      </c>
      <c r="M28" s="8" t="s">
        <v>142</v>
      </c>
    </row>
    <row r="29" spans="1:13" ht="17.45" customHeight="1">
      <c r="A29" s="7">
        <v>100472</v>
      </c>
      <c r="B29" s="8">
        <v>59</v>
      </c>
      <c r="C29" s="9" t="s">
        <v>134</v>
      </c>
      <c r="D29" s="9" t="s">
        <v>135</v>
      </c>
      <c r="E29" s="7" t="s">
        <v>3</v>
      </c>
      <c r="F29" s="7" t="s">
        <v>3</v>
      </c>
      <c r="G29" s="8" t="s">
        <v>26</v>
      </c>
      <c r="H29" s="8" t="s">
        <v>26</v>
      </c>
      <c r="I29" s="8" t="s">
        <v>25</v>
      </c>
      <c r="J29" s="8" t="s">
        <v>25</v>
      </c>
      <c r="K29" s="8" t="s">
        <v>142</v>
      </c>
      <c r="L29" s="8" t="s">
        <v>26</v>
      </c>
      <c r="M29" s="8" t="s">
        <v>26</v>
      </c>
    </row>
    <row r="30" spans="1:13" ht="17.45" customHeight="1">
      <c r="A30" s="7">
        <v>100443</v>
      </c>
      <c r="B30" s="8">
        <v>32</v>
      </c>
      <c r="C30" s="9" t="s">
        <v>29</v>
      </c>
      <c r="D30" s="9" t="s">
        <v>30</v>
      </c>
      <c r="E30" s="7" t="s">
        <v>122</v>
      </c>
      <c r="F30" s="7" t="s">
        <v>4</v>
      </c>
      <c r="G30" s="8" t="s">
        <v>25</v>
      </c>
      <c r="H30" s="8" t="s">
        <v>25</v>
      </c>
      <c r="I30" s="8" t="s">
        <v>26</v>
      </c>
      <c r="J30" s="8" t="s">
        <v>25</v>
      </c>
      <c r="K30" s="8" t="s">
        <v>25</v>
      </c>
      <c r="L30" s="8" t="s">
        <v>25</v>
      </c>
      <c r="M30" s="8" t="s">
        <v>25</v>
      </c>
    </row>
    <row r="31" spans="1:13" ht="17.45" customHeight="1">
      <c r="A31" s="7">
        <v>100419</v>
      </c>
      <c r="B31" s="8">
        <v>12</v>
      </c>
      <c r="C31" s="9" t="s">
        <v>128</v>
      </c>
      <c r="D31" s="9" t="s">
        <v>121</v>
      </c>
      <c r="E31" s="7" t="s">
        <v>127</v>
      </c>
      <c r="F31" s="7" t="s">
        <v>124</v>
      </c>
      <c r="G31" s="8" t="s">
        <v>26</v>
      </c>
      <c r="H31" s="8" t="s">
        <v>26</v>
      </c>
      <c r="I31" s="8" t="s">
        <v>25</v>
      </c>
      <c r="J31" s="8" t="s">
        <v>25</v>
      </c>
      <c r="K31" s="8" t="s">
        <v>26</v>
      </c>
      <c r="L31" s="8" t="s">
        <v>26</v>
      </c>
      <c r="M31" s="8" t="s">
        <v>26</v>
      </c>
    </row>
    <row r="32" spans="1:13" ht="17.45" customHeight="1">
      <c r="A32" s="7">
        <v>100426</v>
      </c>
      <c r="B32" s="8">
        <v>17</v>
      </c>
      <c r="C32" s="9" t="s">
        <v>139</v>
      </c>
      <c r="D32" s="9" t="s">
        <v>136</v>
      </c>
      <c r="E32" s="7" t="s">
        <v>3</v>
      </c>
      <c r="F32" s="7" t="s">
        <v>3</v>
      </c>
      <c r="G32" s="8" t="s">
        <v>26</v>
      </c>
      <c r="H32" s="8" t="s">
        <v>26</v>
      </c>
      <c r="I32" s="8" t="s">
        <v>25</v>
      </c>
      <c r="J32" s="8" t="s">
        <v>25</v>
      </c>
      <c r="K32" s="8" t="s">
        <v>26</v>
      </c>
      <c r="L32" s="8" t="s">
        <v>26</v>
      </c>
      <c r="M32" s="8" t="s">
        <v>26</v>
      </c>
    </row>
    <row r="33" spans="1:13" ht="17.45" customHeight="1">
      <c r="A33" s="7">
        <v>100473</v>
      </c>
      <c r="B33" s="8">
        <v>60</v>
      </c>
      <c r="C33" s="9" t="s">
        <v>90</v>
      </c>
      <c r="D33" s="9" t="s">
        <v>0</v>
      </c>
      <c r="E33" s="7" t="s">
        <v>3</v>
      </c>
      <c r="F33" s="7" t="s">
        <v>3</v>
      </c>
      <c r="G33" s="8" t="s">
        <v>26</v>
      </c>
      <c r="H33" s="8" t="s">
        <v>26</v>
      </c>
      <c r="I33" s="8" t="s">
        <v>25</v>
      </c>
      <c r="J33" s="8" t="s">
        <v>25</v>
      </c>
      <c r="K33" s="8" t="s">
        <v>26</v>
      </c>
      <c r="L33" s="8" t="s">
        <v>26</v>
      </c>
      <c r="M33" s="8" t="s">
        <v>26</v>
      </c>
    </row>
    <row r="34" spans="1:13" ht="17.45" customHeight="1">
      <c r="A34" s="7">
        <v>100458</v>
      </c>
      <c r="B34" s="8">
        <v>45</v>
      </c>
      <c r="C34" s="9" t="s">
        <v>104</v>
      </c>
      <c r="D34" s="9" t="s">
        <v>105</v>
      </c>
      <c r="E34" s="7" t="s">
        <v>122</v>
      </c>
      <c r="F34" s="7" t="s">
        <v>4</v>
      </c>
      <c r="G34" s="8" t="s">
        <v>25</v>
      </c>
      <c r="H34" s="8" t="s">
        <v>25</v>
      </c>
      <c r="I34" s="8" t="s">
        <v>26</v>
      </c>
      <c r="J34" s="8" t="s">
        <v>26</v>
      </c>
      <c r="K34" s="8" t="s">
        <v>25</v>
      </c>
      <c r="L34" s="8" t="s">
        <v>25</v>
      </c>
      <c r="M34" s="8" t="s">
        <v>25</v>
      </c>
    </row>
    <row r="35" spans="1:13" ht="17.45" customHeight="1">
      <c r="A35" s="7">
        <v>100344</v>
      </c>
      <c r="B35" s="8">
        <v>5</v>
      </c>
      <c r="C35" s="9" t="s">
        <v>37</v>
      </c>
      <c r="D35" s="9" t="s">
        <v>38</v>
      </c>
      <c r="E35" s="7" t="s">
        <v>127</v>
      </c>
      <c r="F35" s="7" t="s">
        <v>93</v>
      </c>
      <c r="G35" s="8" t="s">
        <v>26</v>
      </c>
      <c r="H35" s="8" t="s">
        <v>26</v>
      </c>
      <c r="I35" s="8" t="s">
        <v>25</v>
      </c>
      <c r="J35" s="8" t="s">
        <v>25</v>
      </c>
      <c r="K35" s="8" t="s">
        <v>26</v>
      </c>
      <c r="L35" s="8" t="s">
        <v>26</v>
      </c>
      <c r="M35" s="8" t="s">
        <v>26</v>
      </c>
    </row>
    <row r="36" spans="1:13" ht="17.45" customHeight="1">
      <c r="A36" s="7">
        <v>100350</v>
      </c>
      <c r="B36" s="8">
        <v>8</v>
      </c>
      <c r="C36" s="9" t="s">
        <v>37</v>
      </c>
      <c r="D36" s="9" t="s">
        <v>115</v>
      </c>
      <c r="E36" s="7" t="s">
        <v>28</v>
      </c>
      <c r="F36" s="7" t="s">
        <v>5</v>
      </c>
      <c r="G36" s="8" t="s">
        <v>25</v>
      </c>
      <c r="H36" s="8" t="s">
        <v>26</v>
      </c>
      <c r="I36" s="8" t="s">
        <v>26</v>
      </c>
      <c r="J36" s="8" t="s">
        <v>26</v>
      </c>
      <c r="K36" s="8" t="s">
        <v>25</v>
      </c>
      <c r="L36" s="8" t="s">
        <v>25</v>
      </c>
      <c r="M36" s="8" t="s">
        <v>25</v>
      </c>
    </row>
    <row r="37" spans="1:13" ht="17.45" customHeight="1">
      <c r="A37" s="7">
        <v>100431</v>
      </c>
      <c r="B37" s="8">
        <v>22</v>
      </c>
      <c r="C37" s="11" t="s">
        <v>37</v>
      </c>
      <c r="D37" s="11" t="s">
        <v>15</v>
      </c>
      <c r="E37" s="12" t="s">
        <v>28</v>
      </c>
      <c r="F37" s="12" t="s">
        <v>5</v>
      </c>
      <c r="G37" s="8" t="s">
        <v>142</v>
      </c>
      <c r="H37" s="8" t="s">
        <v>142</v>
      </c>
      <c r="I37" s="8" t="s">
        <v>142</v>
      </c>
      <c r="J37" s="8" t="s">
        <v>142</v>
      </c>
      <c r="K37" s="13" t="s">
        <v>142</v>
      </c>
      <c r="L37" s="13" t="s">
        <v>142</v>
      </c>
      <c r="M37" s="13" t="s">
        <v>142</v>
      </c>
    </row>
    <row r="38" spans="1:13" ht="17.45" customHeight="1">
      <c r="A38" s="7">
        <v>100449</v>
      </c>
      <c r="B38" s="8">
        <v>36</v>
      </c>
      <c r="C38" s="9" t="s">
        <v>37</v>
      </c>
      <c r="D38" s="9" t="s">
        <v>120</v>
      </c>
      <c r="E38" s="7" t="s">
        <v>3</v>
      </c>
      <c r="F38" s="7" t="s">
        <v>3</v>
      </c>
      <c r="G38" s="8" t="s">
        <v>26</v>
      </c>
      <c r="H38" s="8" t="s">
        <v>26</v>
      </c>
      <c r="I38" s="8" t="s">
        <v>25</v>
      </c>
      <c r="J38" s="8" t="s">
        <v>25</v>
      </c>
      <c r="K38" s="8" t="s">
        <v>26</v>
      </c>
      <c r="L38" s="8" t="s">
        <v>26</v>
      </c>
      <c r="M38" s="8" t="s">
        <v>26</v>
      </c>
    </row>
    <row r="39" spans="1:13" ht="17.45" customHeight="1">
      <c r="A39" s="7">
        <v>100432</v>
      </c>
      <c r="B39" s="8">
        <v>23</v>
      </c>
      <c r="C39" s="9" t="s">
        <v>110</v>
      </c>
      <c r="D39" s="9" t="s">
        <v>111</v>
      </c>
      <c r="E39" s="7" t="s">
        <v>28</v>
      </c>
      <c r="F39" s="7" t="s">
        <v>5</v>
      </c>
      <c r="G39" s="8" t="s">
        <v>26</v>
      </c>
      <c r="H39" s="8" t="s">
        <v>25</v>
      </c>
      <c r="I39" s="8" t="s">
        <v>26</v>
      </c>
      <c r="J39" s="8" t="s">
        <v>26</v>
      </c>
      <c r="K39" s="8" t="s">
        <v>25</v>
      </c>
      <c r="L39" s="8" t="s">
        <v>25</v>
      </c>
      <c r="M39" s="8" t="s">
        <v>25</v>
      </c>
    </row>
    <row r="40" spans="1:13" ht="17.45" customHeight="1">
      <c r="A40" s="7">
        <v>100452</v>
      </c>
      <c r="B40" s="8">
        <v>39</v>
      </c>
      <c r="C40" s="9" t="s">
        <v>63</v>
      </c>
      <c r="D40" s="9" t="s">
        <v>49</v>
      </c>
      <c r="E40" s="7" t="s">
        <v>3</v>
      </c>
      <c r="F40" s="7" t="s">
        <v>3</v>
      </c>
      <c r="G40" s="8" t="s">
        <v>26</v>
      </c>
      <c r="H40" s="8" t="s">
        <v>26</v>
      </c>
      <c r="I40" s="8" t="s">
        <v>25</v>
      </c>
      <c r="J40" s="8" t="s">
        <v>25</v>
      </c>
      <c r="K40" s="8" t="s">
        <v>26</v>
      </c>
      <c r="L40" s="8" t="s">
        <v>26</v>
      </c>
      <c r="M40" s="8" t="s">
        <v>26</v>
      </c>
    </row>
    <row r="41" spans="1:13" ht="17.45" customHeight="1">
      <c r="A41" s="7">
        <v>100471</v>
      </c>
      <c r="B41" s="8">
        <v>58</v>
      </c>
      <c r="C41" s="9" t="s">
        <v>84</v>
      </c>
      <c r="D41" s="9" t="s">
        <v>85</v>
      </c>
      <c r="E41" s="7" t="s">
        <v>3</v>
      </c>
      <c r="F41" s="7" t="s">
        <v>3</v>
      </c>
      <c r="G41" s="8" t="s">
        <v>26</v>
      </c>
      <c r="H41" s="8" t="s">
        <v>26</v>
      </c>
      <c r="I41" s="8" t="s">
        <v>25</v>
      </c>
      <c r="J41" s="8" t="s">
        <v>25</v>
      </c>
      <c r="K41" s="8" t="s">
        <v>26</v>
      </c>
      <c r="L41" s="8" t="s">
        <v>26</v>
      </c>
      <c r="M41" s="8" t="s">
        <v>26</v>
      </c>
    </row>
    <row r="42" spans="1:13" ht="17.45" customHeight="1">
      <c r="A42" s="7">
        <v>100447</v>
      </c>
      <c r="B42" s="8">
        <v>34</v>
      </c>
      <c r="C42" s="9" t="s">
        <v>89</v>
      </c>
      <c r="D42" s="9" t="s">
        <v>88</v>
      </c>
      <c r="E42" s="7" t="s">
        <v>3</v>
      </c>
      <c r="F42" s="7" t="s">
        <v>3</v>
      </c>
      <c r="G42" s="8" t="s">
        <v>26</v>
      </c>
      <c r="H42" s="8" t="s">
        <v>26</v>
      </c>
      <c r="I42" s="8" t="s">
        <v>25</v>
      </c>
      <c r="J42" s="8" t="s">
        <v>25</v>
      </c>
      <c r="K42" s="8" t="s">
        <v>26</v>
      </c>
      <c r="L42" s="8" t="s">
        <v>26</v>
      </c>
      <c r="M42" s="8" t="s">
        <v>26</v>
      </c>
    </row>
    <row r="43" spans="1:13" ht="17.45" customHeight="1">
      <c r="A43" s="7">
        <v>100420</v>
      </c>
      <c r="B43" s="8">
        <v>13</v>
      </c>
      <c r="C43" s="9" t="s">
        <v>98</v>
      </c>
      <c r="D43" s="9" t="s">
        <v>99</v>
      </c>
      <c r="E43" s="7" t="s">
        <v>127</v>
      </c>
      <c r="F43" s="7" t="s">
        <v>124</v>
      </c>
      <c r="G43" s="8" t="s">
        <v>26</v>
      </c>
      <c r="H43" s="8" t="s">
        <v>26</v>
      </c>
      <c r="I43" s="8" t="s">
        <v>25</v>
      </c>
      <c r="J43" s="8" t="s">
        <v>25</v>
      </c>
      <c r="K43" s="8" t="s">
        <v>26</v>
      </c>
      <c r="L43" s="8" t="s">
        <v>26</v>
      </c>
      <c r="M43" s="8" t="s">
        <v>26</v>
      </c>
    </row>
    <row r="44" spans="1:13" ht="17.45" customHeight="1" thickBot="1">
      <c r="A44" s="7">
        <v>100453</v>
      </c>
      <c r="B44" s="8">
        <v>40</v>
      </c>
      <c r="C44" s="9" t="s">
        <v>64</v>
      </c>
      <c r="D44" s="9" t="s">
        <v>65</v>
      </c>
      <c r="E44" s="7" t="s">
        <v>3</v>
      </c>
      <c r="F44" s="7" t="s">
        <v>3</v>
      </c>
      <c r="G44" s="8" t="s">
        <v>26</v>
      </c>
      <c r="H44" s="8" t="s">
        <v>26</v>
      </c>
      <c r="I44" s="8" t="s">
        <v>25</v>
      </c>
      <c r="J44" s="8" t="s">
        <v>25</v>
      </c>
      <c r="K44" s="8" t="s">
        <v>26</v>
      </c>
      <c r="L44" s="8" t="s">
        <v>26</v>
      </c>
      <c r="M44" s="8" t="s">
        <v>26</v>
      </c>
    </row>
    <row r="45" spans="1:13" ht="17.45" customHeight="1" thickTop="1">
      <c r="A45" s="1" t="s">
        <v>1</v>
      </c>
      <c r="B45" s="2" t="s">
        <v>2</v>
      </c>
      <c r="C45" s="3" t="s">
        <v>20</v>
      </c>
      <c r="D45" s="3" t="s">
        <v>19</v>
      </c>
      <c r="E45" s="4" t="s">
        <v>21</v>
      </c>
      <c r="F45" s="4" t="s">
        <v>22</v>
      </c>
      <c r="G45" s="5" t="s">
        <v>23</v>
      </c>
      <c r="H45" s="5" t="s">
        <v>140</v>
      </c>
      <c r="I45" s="5" t="s">
        <v>141</v>
      </c>
      <c r="J45" s="5" t="s">
        <v>153</v>
      </c>
      <c r="K45" s="5" t="s">
        <v>150</v>
      </c>
      <c r="L45" s="5" t="s">
        <v>151</v>
      </c>
      <c r="M45" s="5" t="s">
        <v>152</v>
      </c>
    </row>
    <row r="46" spans="1:13" ht="17.45" customHeight="1">
      <c r="A46" s="7">
        <v>100462</v>
      </c>
      <c r="B46" s="8">
        <v>49</v>
      </c>
      <c r="C46" s="9" t="s">
        <v>80</v>
      </c>
      <c r="D46" s="9" t="s">
        <v>0</v>
      </c>
      <c r="E46" s="7" t="s">
        <v>28</v>
      </c>
      <c r="F46" s="7" t="s">
        <v>5</v>
      </c>
      <c r="G46" s="8" t="s">
        <v>26</v>
      </c>
      <c r="H46" s="8" t="s">
        <v>25</v>
      </c>
      <c r="I46" s="8" t="s">
        <v>26</v>
      </c>
      <c r="J46" s="8" t="s">
        <v>26</v>
      </c>
      <c r="K46" s="8" t="s">
        <v>25</v>
      </c>
      <c r="L46" s="8" t="s">
        <v>25</v>
      </c>
      <c r="M46" s="8" t="s">
        <v>25</v>
      </c>
    </row>
    <row r="47" spans="1:13" ht="17.45" customHeight="1">
      <c r="A47" s="7">
        <v>100442</v>
      </c>
      <c r="B47" s="8">
        <v>31</v>
      </c>
      <c r="C47" s="14" t="s">
        <v>59</v>
      </c>
      <c r="D47" s="14" t="s">
        <v>60</v>
      </c>
      <c r="E47" s="10" t="s">
        <v>122</v>
      </c>
      <c r="F47" s="10" t="s">
        <v>4</v>
      </c>
      <c r="G47" s="8" t="s">
        <v>26</v>
      </c>
      <c r="H47" s="8" t="s">
        <v>25</v>
      </c>
      <c r="I47" s="8" t="s">
        <v>26</v>
      </c>
      <c r="J47" s="15" t="s">
        <v>25</v>
      </c>
      <c r="K47" s="15" t="s">
        <v>25</v>
      </c>
      <c r="L47" s="15" t="s">
        <v>25</v>
      </c>
      <c r="M47" s="15" t="s">
        <v>25</v>
      </c>
    </row>
    <row r="48" spans="1:13" ht="17.45" customHeight="1">
      <c r="A48" s="7">
        <v>100468</v>
      </c>
      <c r="B48" s="8">
        <v>55</v>
      </c>
      <c r="C48" s="14" t="s">
        <v>112</v>
      </c>
      <c r="D48" s="14" t="s">
        <v>100</v>
      </c>
      <c r="E48" s="10" t="s">
        <v>32</v>
      </c>
      <c r="F48" s="10" t="s">
        <v>82</v>
      </c>
      <c r="G48" s="8" t="s">
        <v>25</v>
      </c>
      <c r="H48" s="8" t="s">
        <v>25</v>
      </c>
      <c r="I48" s="8" t="s">
        <v>26</v>
      </c>
      <c r="J48" s="15" t="s">
        <v>25</v>
      </c>
      <c r="K48" s="15" t="s">
        <v>25</v>
      </c>
      <c r="L48" s="15" t="s">
        <v>25</v>
      </c>
      <c r="M48" s="15" t="s">
        <v>25</v>
      </c>
    </row>
    <row r="49" spans="1:13" ht="17.45" customHeight="1">
      <c r="A49" s="7">
        <v>100436</v>
      </c>
      <c r="B49" s="8">
        <v>25</v>
      </c>
      <c r="C49" s="14" t="s">
        <v>48</v>
      </c>
      <c r="D49" s="14" t="s">
        <v>49</v>
      </c>
      <c r="E49" s="10" t="s">
        <v>28</v>
      </c>
      <c r="F49" s="10" t="s">
        <v>5</v>
      </c>
      <c r="G49" s="8" t="s">
        <v>25</v>
      </c>
      <c r="H49" s="8" t="s">
        <v>25</v>
      </c>
      <c r="I49" s="8" t="s">
        <v>26</v>
      </c>
      <c r="J49" s="15" t="s">
        <v>26</v>
      </c>
      <c r="K49" s="15" t="s">
        <v>25</v>
      </c>
      <c r="L49" s="15" t="s">
        <v>25</v>
      </c>
      <c r="M49" s="15" t="s">
        <v>25</v>
      </c>
    </row>
    <row r="50" spans="1:13" ht="17.45" customHeight="1">
      <c r="A50" s="7">
        <v>100466</v>
      </c>
      <c r="B50" s="8">
        <v>53</v>
      </c>
      <c r="C50" s="14" t="s">
        <v>91</v>
      </c>
      <c r="D50" s="14" t="s">
        <v>92</v>
      </c>
      <c r="E50" s="10" t="s">
        <v>28</v>
      </c>
      <c r="F50" s="10" t="s">
        <v>5</v>
      </c>
      <c r="G50" s="13" t="s">
        <v>147</v>
      </c>
      <c r="H50" s="8" t="s">
        <v>25</v>
      </c>
      <c r="I50" s="8" t="s">
        <v>26</v>
      </c>
      <c r="J50" s="15" t="s">
        <v>26</v>
      </c>
      <c r="K50" s="15" t="s">
        <v>25</v>
      </c>
      <c r="L50" s="15" t="s">
        <v>25</v>
      </c>
      <c r="M50" s="15" t="s">
        <v>25</v>
      </c>
    </row>
    <row r="51" spans="1:13" ht="17.45" customHeight="1">
      <c r="A51" s="7">
        <v>100469</v>
      </c>
      <c r="B51" s="8">
        <v>56</v>
      </c>
      <c r="C51" s="14" t="s">
        <v>81</v>
      </c>
      <c r="D51" s="14" t="s">
        <v>12</v>
      </c>
      <c r="E51" s="10" t="s">
        <v>32</v>
      </c>
      <c r="F51" s="10" t="s">
        <v>82</v>
      </c>
      <c r="G51" s="8" t="s">
        <v>25</v>
      </c>
      <c r="H51" s="8" t="s">
        <v>25</v>
      </c>
      <c r="I51" s="8" t="s">
        <v>26</v>
      </c>
      <c r="J51" s="15" t="s">
        <v>25</v>
      </c>
      <c r="K51" s="15" t="s">
        <v>25</v>
      </c>
      <c r="L51" s="15" t="s">
        <v>25</v>
      </c>
      <c r="M51" s="15" t="s">
        <v>25</v>
      </c>
    </row>
    <row r="52" spans="1:13" ht="17.45" customHeight="1">
      <c r="A52" s="7">
        <v>100343</v>
      </c>
      <c r="B52" s="8">
        <v>4</v>
      </c>
      <c r="C52" s="14" t="s">
        <v>31</v>
      </c>
      <c r="D52" s="14" t="s">
        <v>8</v>
      </c>
      <c r="E52" s="10" t="s">
        <v>32</v>
      </c>
      <c r="F52" s="10" t="s">
        <v>16</v>
      </c>
      <c r="G52" s="8" t="s">
        <v>25</v>
      </c>
      <c r="H52" s="8" t="s">
        <v>26</v>
      </c>
      <c r="I52" s="8" t="s">
        <v>25</v>
      </c>
      <c r="J52" s="15" t="s">
        <v>25</v>
      </c>
      <c r="K52" s="15" t="s">
        <v>25</v>
      </c>
      <c r="L52" s="15" t="s">
        <v>25</v>
      </c>
      <c r="M52" s="15" t="s">
        <v>25</v>
      </c>
    </row>
    <row r="53" spans="1:13" ht="17.45" customHeight="1">
      <c r="A53" s="7">
        <v>100346</v>
      </c>
      <c r="B53" s="8">
        <v>7</v>
      </c>
      <c r="C53" s="26" t="s">
        <v>34</v>
      </c>
      <c r="D53" s="14" t="s">
        <v>11</v>
      </c>
      <c r="E53" s="10" t="s">
        <v>28</v>
      </c>
      <c r="F53" s="10" t="s">
        <v>33</v>
      </c>
      <c r="G53" s="8" t="s">
        <v>25</v>
      </c>
      <c r="H53" s="8" t="s">
        <v>26</v>
      </c>
      <c r="I53" s="8" t="s">
        <v>26</v>
      </c>
      <c r="J53" s="15" t="s">
        <v>26</v>
      </c>
      <c r="K53" s="15" t="s">
        <v>25</v>
      </c>
      <c r="L53" s="15" t="s">
        <v>25</v>
      </c>
      <c r="M53" s="15" t="s">
        <v>25</v>
      </c>
    </row>
    <row r="54" spans="1:13" ht="17.45" customHeight="1">
      <c r="A54" s="7">
        <v>100455</v>
      </c>
      <c r="B54" s="8">
        <v>42</v>
      </c>
      <c r="C54" s="14" t="s">
        <v>125</v>
      </c>
      <c r="D54" s="14" t="s">
        <v>126</v>
      </c>
      <c r="E54" s="10" t="s">
        <v>32</v>
      </c>
      <c r="F54" s="10" t="s">
        <v>16</v>
      </c>
      <c r="G54" s="8" t="s">
        <v>142</v>
      </c>
      <c r="H54" s="8" t="s">
        <v>142</v>
      </c>
      <c r="I54" s="8" t="s">
        <v>142</v>
      </c>
      <c r="J54" s="8" t="s">
        <v>142</v>
      </c>
      <c r="K54" s="15" t="s">
        <v>142</v>
      </c>
      <c r="L54" s="15" t="s">
        <v>142</v>
      </c>
      <c r="M54" s="15" t="s">
        <v>142</v>
      </c>
    </row>
    <row r="55" spans="1:13" ht="17.45" customHeight="1">
      <c r="A55" s="7">
        <v>100340</v>
      </c>
      <c r="B55" s="8">
        <v>2</v>
      </c>
      <c r="C55" s="26" t="s">
        <v>74</v>
      </c>
      <c r="D55" s="14" t="s">
        <v>75</v>
      </c>
      <c r="E55" s="10" t="s">
        <v>28</v>
      </c>
      <c r="F55" s="10" t="s">
        <v>5</v>
      </c>
      <c r="G55" s="8" t="s">
        <v>26</v>
      </c>
      <c r="H55" s="8" t="s">
        <v>26</v>
      </c>
      <c r="I55" s="8" t="s">
        <v>26</v>
      </c>
      <c r="J55" s="15" t="s">
        <v>26</v>
      </c>
      <c r="K55" s="15" t="s">
        <v>25</v>
      </c>
      <c r="L55" s="15" t="s">
        <v>25</v>
      </c>
      <c r="M55" s="15" t="s">
        <v>25</v>
      </c>
    </row>
    <row r="56" spans="1:13" ht="17.45" customHeight="1">
      <c r="A56" s="7">
        <v>100461</v>
      </c>
      <c r="B56" s="8">
        <v>48</v>
      </c>
      <c r="C56" s="14" t="s">
        <v>40</v>
      </c>
      <c r="D56" s="14" t="s">
        <v>45</v>
      </c>
      <c r="E56" s="10" t="s">
        <v>28</v>
      </c>
      <c r="F56" s="10" t="s">
        <v>5</v>
      </c>
      <c r="G56" s="8" t="s">
        <v>25</v>
      </c>
      <c r="H56" s="8" t="s">
        <v>25</v>
      </c>
      <c r="I56" s="8" t="s">
        <v>26</v>
      </c>
      <c r="J56" s="15" t="s">
        <v>26</v>
      </c>
      <c r="K56" s="15" t="s">
        <v>25</v>
      </c>
      <c r="L56" s="15" t="s">
        <v>25</v>
      </c>
      <c r="M56" s="15" t="s">
        <v>25</v>
      </c>
    </row>
    <row r="57" spans="1:13" ht="17.45" customHeight="1">
      <c r="A57" s="7">
        <v>100345</v>
      </c>
      <c r="B57" s="8">
        <v>6</v>
      </c>
      <c r="C57" s="14" t="s">
        <v>106</v>
      </c>
      <c r="D57" s="14" t="s">
        <v>107</v>
      </c>
      <c r="E57" s="10" t="s">
        <v>28</v>
      </c>
      <c r="F57" s="10" t="s">
        <v>33</v>
      </c>
      <c r="G57" s="8" t="s">
        <v>26</v>
      </c>
      <c r="H57" s="8" t="s">
        <v>26</v>
      </c>
      <c r="I57" s="8" t="s">
        <v>26</v>
      </c>
      <c r="J57" s="15" t="s">
        <v>26</v>
      </c>
      <c r="K57" s="15" t="s">
        <v>25</v>
      </c>
      <c r="L57" s="15" t="s">
        <v>25</v>
      </c>
      <c r="M57" s="15" t="s">
        <v>25</v>
      </c>
    </row>
    <row r="58" spans="1:13" ht="17.45" customHeight="1">
      <c r="A58" s="7">
        <v>100430</v>
      </c>
      <c r="B58" s="8">
        <v>21</v>
      </c>
      <c r="C58" s="14" t="s">
        <v>43</v>
      </c>
      <c r="D58" s="14" t="s">
        <v>44</v>
      </c>
      <c r="E58" s="10" t="s">
        <v>122</v>
      </c>
      <c r="F58" s="10" t="s">
        <v>4</v>
      </c>
      <c r="G58" s="8" t="s">
        <v>142</v>
      </c>
      <c r="H58" s="8" t="s">
        <v>142</v>
      </c>
      <c r="I58" s="8" t="s">
        <v>142</v>
      </c>
      <c r="J58" s="8" t="s">
        <v>142</v>
      </c>
      <c r="K58" s="15" t="s">
        <v>142</v>
      </c>
      <c r="L58" s="15" t="s">
        <v>142</v>
      </c>
      <c r="M58" s="15" t="s">
        <v>142</v>
      </c>
    </row>
    <row r="59" spans="1:13" ht="17.45" customHeight="1">
      <c r="A59" s="7">
        <v>100439</v>
      </c>
      <c r="B59" s="8">
        <v>28</v>
      </c>
      <c r="C59" s="14" t="s">
        <v>70</v>
      </c>
      <c r="D59" s="14" t="s">
        <v>71</v>
      </c>
      <c r="E59" s="10" t="s">
        <v>28</v>
      </c>
      <c r="F59" s="10" t="s">
        <v>5</v>
      </c>
      <c r="G59" s="8" t="s">
        <v>25</v>
      </c>
      <c r="H59" s="8" t="s">
        <v>25</v>
      </c>
      <c r="I59" s="8" t="s">
        <v>26</v>
      </c>
      <c r="J59" s="15" t="s">
        <v>26</v>
      </c>
      <c r="K59" s="15" t="s">
        <v>26</v>
      </c>
      <c r="L59" s="15" t="s">
        <v>25</v>
      </c>
      <c r="M59" s="15" t="s">
        <v>142</v>
      </c>
    </row>
    <row r="60" spans="1:13" ht="17.45" customHeight="1">
      <c r="A60" s="7">
        <v>100464</v>
      </c>
      <c r="B60" s="8">
        <v>51</v>
      </c>
      <c r="C60" s="14" t="s">
        <v>9</v>
      </c>
      <c r="D60" s="14" t="s">
        <v>49</v>
      </c>
      <c r="E60" s="10" t="s">
        <v>28</v>
      </c>
      <c r="F60" s="10" t="s">
        <v>5</v>
      </c>
      <c r="G60" s="8" t="s">
        <v>26</v>
      </c>
      <c r="H60" s="8" t="s">
        <v>26</v>
      </c>
      <c r="I60" s="8" t="s">
        <v>26</v>
      </c>
      <c r="J60" s="15" t="s">
        <v>26</v>
      </c>
      <c r="K60" s="15" t="s">
        <v>25</v>
      </c>
      <c r="L60" s="15" t="s">
        <v>25</v>
      </c>
      <c r="M60" s="15" t="s">
        <v>25</v>
      </c>
    </row>
    <row r="61" spans="1:13" ht="17.45" customHeight="1">
      <c r="A61" s="7">
        <v>100463</v>
      </c>
      <c r="B61" s="8">
        <v>50</v>
      </c>
      <c r="C61" s="14" t="s">
        <v>72</v>
      </c>
      <c r="D61" s="14" t="s">
        <v>73</v>
      </c>
      <c r="E61" s="10" t="s">
        <v>28</v>
      </c>
      <c r="F61" s="10" t="s">
        <v>5</v>
      </c>
      <c r="G61" s="8" t="s">
        <v>26</v>
      </c>
      <c r="H61" s="8" t="s">
        <v>25</v>
      </c>
      <c r="I61" s="8" t="s">
        <v>26</v>
      </c>
      <c r="J61" s="15" t="s">
        <v>26</v>
      </c>
      <c r="K61" s="15" t="s">
        <v>25</v>
      </c>
      <c r="L61" s="15" t="s">
        <v>25</v>
      </c>
      <c r="M61" s="15" t="s">
        <v>142</v>
      </c>
    </row>
    <row r="62" spans="1:13" ht="17.45" customHeight="1" thickBot="1">
      <c r="A62" s="7">
        <v>100451</v>
      </c>
      <c r="B62" s="8">
        <v>38</v>
      </c>
      <c r="C62" s="14" t="s">
        <v>62</v>
      </c>
      <c r="D62" s="14" t="s">
        <v>17</v>
      </c>
      <c r="E62" s="10" t="s">
        <v>3</v>
      </c>
      <c r="F62" s="10" t="s">
        <v>3</v>
      </c>
      <c r="G62" s="15" t="s">
        <v>26</v>
      </c>
      <c r="H62" s="15" t="s">
        <v>26</v>
      </c>
      <c r="I62" s="15" t="s">
        <v>25</v>
      </c>
      <c r="J62" s="15" t="s">
        <v>25</v>
      </c>
      <c r="K62" s="15" t="s">
        <v>26</v>
      </c>
      <c r="L62" s="15" t="s">
        <v>26</v>
      </c>
      <c r="M62" s="15" t="s">
        <v>26</v>
      </c>
    </row>
    <row r="63" spans="1:13" ht="17.45" customHeight="1">
      <c r="A63" s="8"/>
      <c r="B63" s="16"/>
      <c r="C63" s="17"/>
      <c r="D63" s="17"/>
      <c r="E63" s="16"/>
      <c r="F63" s="34" t="s">
        <v>25</v>
      </c>
      <c r="G63" s="35">
        <f>COUNTIF(G2:G62,"Ja")</f>
        <v>18</v>
      </c>
      <c r="H63" s="35">
        <f t="shared" ref="H63:M63" si="0">COUNTIF(H2:H62,"Ja")</f>
        <v>23</v>
      </c>
      <c r="I63" s="35">
        <f t="shared" si="0"/>
        <v>23</v>
      </c>
      <c r="J63" s="35">
        <f t="shared" si="0"/>
        <v>31</v>
      </c>
      <c r="K63" s="35">
        <f t="shared" si="0"/>
        <v>32</v>
      </c>
      <c r="L63" s="35">
        <f t="shared" si="0"/>
        <v>33</v>
      </c>
      <c r="M63" s="36">
        <f t="shared" si="0"/>
        <v>31</v>
      </c>
    </row>
    <row r="64" spans="1:13" ht="17.45" customHeight="1">
      <c r="A64" s="8"/>
      <c r="B64" s="8"/>
      <c r="C64" s="17"/>
      <c r="D64" s="17"/>
      <c r="E64" s="8"/>
      <c r="F64" s="37" t="s">
        <v>26</v>
      </c>
      <c r="G64" s="18">
        <f>COUNTIF(G2:G62,"Nein")</f>
        <v>32</v>
      </c>
      <c r="H64" s="18">
        <f t="shared" ref="H64:M64" si="1">COUNTIF(H2:H62,"Nein")</f>
        <v>29</v>
      </c>
      <c r="I64" s="18">
        <f t="shared" si="1"/>
        <v>29</v>
      </c>
      <c r="J64" s="18">
        <f t="shared" si="1"/>
        <v>20</v>
      </c>
      <c r="K64" s="18">
        <f t="shared" si="1"/>
        <v>19</v>
      </c>
      <c r="L64" s="18">
        <f t="shared" si="1"/>
        <v>19</v>
      </c>
      <c r="M64" s="38">
        <f t="shared" si="1"/>
        <v>18</v>
      </c>
    </row>
    <row r="65" spans="1:14" ht="17.45" customHeight="1">
      <c r="A65" s="15"/>
      <c r="C65" s="17"/>
      <c r="D65" s="17"/>
      <c r="E65" s="8"/>
      <c r="F65" s="37" t="s">
        <v>7</v>
      </c>
      <c r="G65" s="20">
        <f>COUNTIF(G2:G62,"Enth")</f>
        <v>2</v>
      </c>
      <c r="H65" s="20">
        <f t="shared" ref="H65:M65" si="2">COUNTIF(H2:H62,"Enth")</f>
        <v>0</v>
      </c>
      <c r="I65" s="20">
        <f t="shared" si="2"/>
        <v>0</v>
      </c>
      <c r="J65" s="20">
        <f t="shared" si="2"/>
        <v>1</v>
      </c>
      <c r="K65" s="20">
        <f t="shared" si="2"/>
        <v>0</v>
      </c>
      <c r="L65" s="20">
        <f t="shared" si="2"/>
        <v>0</v>
      </c>
      <c r="M65" s="39">
        <f t="shared" si="2"/>
        <v>0</v>
      </c>
    </row>
    <row r="66" spans="1:14" ht="17.45" customHeight="1" thickBot="1">
      <c r="A66" s="21"/>
      <c r="B66" s="21"/>
      <c r="C66" s="17"/>
      <c r="D66" s="17"/>
      <c r="E66" s="33" t="s">
        <v>18</v>
      </c>
      <c r="F66" s="37" t="s">
        <v>24</v>
      </c>
      <c r="G66" s="22">
        <f>COUNTIF(G2:G62,"V/A/N")</f>
        <v>8</v>
      </c>
      <c r="H66" s="22">
        <f t="shared" ref="H66:M66" si="3">COUNTIF(H2:H62,"V/A/N")</f>
        <v>8</v>
      </c>
      <c r="I66" s="22">
        <f t="shared" si="3"/>
        <v>8</v>
      </c>
      <c r="J66" s="22">
        <f t="shared" si="3"/>
        <v>8</v>
      </c>
      <c r="K66" s="22">
        <f t="shared" si="3"/>
        <v>9</v>
      </c>
      <c r="L66" s="22">
        <f t="shared" si="3"/>
        <v>8</v>
      </c>
      <c r="M66" s="40">
        <f t="shared" si="3"/>
        <v>11</v>
      </c>
    </row>
    <row r="67" spans="1:14" ht="15" customHeight="1" thickTop="1" thickBot="1">
      <c r="A67" s="19"/>
      <c r="C67" s="44"/>
      <c r="D67" s="44"/>
      <c r="E67" s="45"/>
      <c r="F67" s="41" t="s">
        <v>6</v>
      </c>
      <c r="G67" s="42">
        <f>SUM(G63:G66)</f>
        <v>60</v>
      </c>
      <c r="H67" s="42">
        <f t="shared" ref="H67:M67" si="4">SUM(H63:H66)</f>
        <v>60</v>
      </c>
      <c r="I67" s="42">
        <f t="shared" si="4"/>
        <v>60</v>
      </c>
      <c r="J67" s="42">
        <f t="shared" si="4"/>
        <v>60</v>
      </c>
      <c r="K67" s="42">
        <f t="shared" si="4"/>
        <v>60</v>
      </c>
      <c r="L67" s="42">
        <f t="shared" si="4"/>
        <v>60</v>
      </c>
      <c r="M67" s="43">
        <f t="shared" si="4"/>
        <v>60</v>
      </c>
    </row>
    <row r="68" spans="1:14" ht="15" customHeight="1"/>
    <row r="69" spans="1:14" ht="15" customHeight="1">
      <c r="D69" s="25"/>
      <c r="G69" s="6"/>
    </row>
    <row r="70" spans="1:14" ht="15">
      <c r="C70" s="25" t="s">
        <v>2</v>
      </c>
      <c r="D70" s="25" t="s">
        <v>158</v>
      </c>
      <c r="E70" s="29"/>
      <c r="F70" s="29"/>
      <c r="G70" s="30"/>
      <c r="H70" s="29"/>
      <c r="I70" s="29"/>
      <c r="J70" s="29" t="s">
        <v>143</v>
      </c>
      <c r="K70" s="29"/>
      <c r="L70" s="29" t="s">
        <v>144</v>
      </c>
      <c r="M70" s="29"/>
      <c r="N70" s="31" t="s">
        <v>145</v>
      </c>
    </row>
    <row r="71" spans="1:14" ht="15">
      <c r="D71" s="25"/>
      <c r="N71" s="32"/>
    </row>
    <row r="72" spans="1:14" ht="15">
      <c r="D72" s="25" t="s">
        <v>159</v>
      </c>
      <c r="N72" s="32"/>
    </row>
    <row r="73" spans="1:14" ht="15">
      <c r="D73" s="25" t="s">
        <v>160</v>
      </c>
      <c r="N73" s="32"/>
    </row>
    <row r="74" spans="1:14" ht="15">
      <c r="D74" s="25" t="s">
        <v>161</v>
      </c>
      <c r="N74" s="32"/>
    </row>
    <row r="75" spans="1:14" ht="15">
      <c r="D75" s="25"/>
      <c r="N75" s="32"/>
    </row>
    <row r="76" spans="1:14">
      <c r="C76" s="24" t="s">
        <v>146</v>
      </c>
      <c r="D76" s="24" t="s">
        <v>189</v>
      </c>
      <c r="J76" s="6" t="s">
        <v>164</v>
      </c>
      <c r="L76" s="6" t="s">
        <v>25</v>
      </c>
      <c r="N76" s="32">
        <v>18</v>
      </c>
    </row>
    <row r="77" spans="1:14">
      <c r="D77" s="24" t="s">
        <v>162</v>
      </c>
      <c r="J77" s="6" t="s">
        <v>165</v>
      </c>
      <c r="L77" s="6" t="s">
        <v>26</v>
      </c>
      <c r="N77" s="32">
        <v>32</v>
      </c>
    </row>
    <row r="78" spans="1:14">
      <c r="D78" s="24" t="s">
        <v>163</v>
      </c>
      <c r="L78" s="6" t="s">
        <v>147</v>
      </c>
      <c r="M78" s="6" t="s">
        <v>7</v>
      </c>
      <c r="N78" s="32">
        <v>2</v>
      </c>
    </row>
    <row r="79" spans="1:14" ht="15">
      <c r="D79" s="25"/>
      <c r="L79" s="6" t="s">
        <v>142</v>
      </c>
      <c r="N79" s="32">
        <v>8</v>
      </c>
    </row>
    <row r="80" spans="1:14" ht="15">
      <c r="D80" s="25"/>
      <c r="L80" s="29" t="s">
        <v>6</v>
      </c>
      <c r="N80" s="31">
        <f>SUM(N76:N79)</f>
        <v>60</v>
      </c>
    </row>
    <row r="81" spans="3:14" ht="15">
      <c r="D81" s="25"/>
      <c r="L81" s="46" t="s">
        <v>166</v>
      </c>
      <c r="M81" s="46" t="s">
        <v>168</v>
      </c>
      <c r="N81" s="47"/>
    </row>
    <row r="82" spans="3:14" ht="15">
      <c r="D82" s="25"/>
      <c r="L82" s="46" t="s">
        <v>167</v>
      </c>
      <c r="M82" s="46" t="s">
        <v>169</v>
      </c>
      <c r="N82" s="47"/>
    </row>
    <row r="83" spans="3:14" ht="15">
      <c r="D83" s="25"/>
      <c r="N83" s="32"/>
    </row>
    <row r="84" spans="3:14">
      <c r="C84" s="24" t="s">
        <v>148</v>
      </c>
      <c r="D84" s="24" t="s">
        <v>170</v>
      </c>
      <c r="J84" s="6" t="s">
        <v>181</v>
      </c>
      <c r="L84" s="6" t="s">
        <v>25</v>
      </c>
      <c r="N84" s="32">
        <v>23</v>
      </c>
    </row>
    <row r="85" spans="3:14">
      <c r="J85" s="6" t="s">
        <v>182</v>
      </c>
      <c r="L85" s="6" t="s">
        <v>26</v>
      </c>
      <c r="N85" s="32">
        <v>29</v>
      </c>
    </row>
    <row r="86" spans="3:14" ht="15">
      <c r="D86" s="25"/>
      <c r="L86" s="6" t="s">
        <v>147</v>
      </c>
      <c r="M86" s="6" t="s">
        <v>7</v>
      </c>
      <c r="N86" s="32">
        <v>0</v>
      </c>
    </row>
    <row r="87" spans="3:14" ht="15">
      <c r="D87" s="25"/>
      <c r="L87" s="6" t="s">
        <v>142</v>
      </c>
      <c r="N87" s="32">
        <v>8</v>
      </c>
    </row>
    <row r="88" spans="3:14" ht="15">
      <c r="D88" s="25"/>
      <c r="L88" s="29" t="s">
        <v>6</v>
      </c>
      <c r="N88" s="31">
        <f>SUM(N84:N87)</f>
        <v>60</v>
      </c>
    </row>
    <row r="89" spans="3:14" ht="15">
      <c r="D89" s="25"/>
      <c r="L89" s="46" t="s">
        <v>166</v>
      </c>
      <c r="M89" s="46" t="s">
        <v>171</v>
      </c>
      <c r="N89" s="47"/>
    </row>
    <row r="90" spans="3:14" ht="15">
      <c r="D90" s="25"/>
      <c r="L90" s="46" t="s">
        <v>167</v>
      </c>
      <c r="M90" s="46" t="s">
        <v>169</v>
      </c>
      <c r="N90" s="47"/>
    </row>
    <row r="91" spans="3:14" ht="15">
      <c r="D91" s="25"/>
      <c r="N91" s="32"/>
    </row>
    <row r="92" spans="3:14">
      <c r="C92" s="24" t="s">
        <v>149</v>
      </c>
      <c r="D92" s="24" t="s">
        <v>172</v>
      </c>
      <c r="J92" s="6" t="s">
        <v>181</v>
      </c>
      <c r="L92" s="6" t="s">
        <v>25</v>
      </c>
      <c r="N92" s="32">
        <v>23</v>
      </c>
    </row>
    <row r="93" spans="3:14">
      <c r="D93" s="24" t="s">
        <v>173</v>
      </c>
      <c r="J93" s="6" t="s">
        <v>183</v>
      </c>
      <c r="L93" s="6" t="s">
        <v>26</v>
      </c>
      <c r="N93" s="32">
        <v>29</v>
      </c>
    </row>
    <row r="94" spans="3:14" ht="15">
      <c r="D94" s="25"/>
      <c r="L94" s="6" t="s">
        <v>147</v>
      </c>
      <c r="M94" s="6" t="s">
        <v>7</v>
      </c>
      <c r="N94" s="32">
        <v>0</v>
      </c>
    </row>
    <row r="95" spans="3:14" ht="15">
      <c r="D95" s="25"/>
      <c r="L95" s="6" t="s">
        <v>142</v>
      </c>
      <c r="N95" s="32">
        <v>8</v>
      </c>
    </row>
    <row r="96" spans="3:14" ht="15">
      <c r="D96" s="25"/>
      <c r="L96" s="29" t="s">
        <v>6</v>
      </c>
      <c r="N96" s="31">
        <f>SUM(N92:N95)</f>
        <v>60</v>
      </c>
    </row>
    <row r="97" spans="3:14" ht="15">
      <c r="D97" s="25"/>
      <c r="L97" s="46" t="s">
        <v>166</v>
      </c>
      <c r="M97" s="46" t="s">
        <v>171</v>
      </c>
      <c r="N97" s="47"/>
    </row>
    <row r="98" spans="3:14" ht="15">
      <c r="D98" s="25"/>
      <c r="L98" s="46" t="s">
        <v>167</v>
      </c>
      <c r="M98" s="46" t="s">
        <v>178</v>
      </c>
      <c r="N98" s="47"/>
    </row>
    <row r="99" spans="3:14" ht="15">
      <c r="D99" s="25"/>
      <c r="N99" s="32"/>
    </row>
    <row r="100" spans="3:14">
      <c r="C100" s="24" t="s">
        <v>154</v>
      </c>
      <c r="D100" s="24" t="s">
        <v>174</v>
      </c>
      <c r="J100" s="6" t="s">
        <v>175</v>
      </c>
      <c r="L100" s="6" t="s">
        <v>25</v>
      </c>
      <c r="N100" s="32">
        <v>31</v>
      </c>
    </row>
    <row r="101" spans="3:14" ht="15">
      <c r="D101" s="25"/>
      <c r="L101" s="6" t="s">
        <v>26</v>
      </c>
      <c r="N101" s="32">
        <v>20</v>
      </c>
    </row>
    <row r="102" spans="3:14" ht="15">
      <c r="D102" s="25"/>
      <c r="L102" s="6" t="s">
        <v>147</v>
      </c>
      <c r="M102" s="6" t="s">
        <v>7</v>
      </c>
      <c r="N102" s="32">
        <v>1</v>
      </c>
    </row>
    <row r="103" spans="3:14" ht="15">
      <c r="D103" s="25"/>
      <c r="L103" s="6" t="s">
        <v>142</v>
      </c>
      <c r="N103" s="32">
        <v>8</v>
      </c>
    </row>
    <row r="104" spans="3:14" ht="15">
      <c r="D104" s="25"/>
      <c r="L104" s="29" t="s">
        <v>6</v>
      </c>
      <c r="N104" s="31">
        <f>SUM(N100:N103)</f>
        <v>60</v>
      </c>
    </row>
    <row r="105" spans="3:14" ht="15">
      <c r="D105" s="25" t="s">
        <v>179</v>
      </c>
      <c r="N105" s="32"/>
    </row>
    <row r="106" spans="3:14" ht="15">
      <c r="D106" s="25" t="s">
        <v>190</v>
      </c>
      <c r="N106" s="32"/>
    </row>
    <row r="107" spans="3:14" ht="15">
      <c r="D107" s="25" t="s">
        <v>180</v>
      </c>
      <c r="N107" s="32"/>
    </row>
    <row r="108" spans="3:14" ht="15">
      <c r="D108" s="25"/>
      <c r="N108" s="32"/>
    </row>
    <row r="109" spans="3:14">
      <c r="C109" s="24" t="s">
        <v>155</v>
      </c>
      <c r="D109" s="24" t="s">
        <v>176</v>
      </c>
      <c r="J109" s="6" t="s">
        <v>181</v>
      </c>
      <c r="L109" s="6" t="s">
        <v>25</v>
      </c>
      <c r="N109" s="32">
        <v>32</v>
      </c>
    </row>
    <row r="110" spans="3:14">
      <c r="D110" s="24" t="s">
        <v>177</v>
      </c>
      <c r="J110" s="6" t="s">
        <v>182</v>
      </c>
      <c r="L110" s="6" t="s">
        <v>26</v>
      </c>
      <c r="N110" s="32">
        <v>19</v>
      </c>
    </row>
    <row r="111" spans="3:14">
      <c r="L111" s="6" t="s">
        <v>147</v>
      </c>
      <c r="M111" s="6" t="s">
        <v>7</v>
      </c>
      <c r="N111" s="32">
        <v>0</v>
      </c>
    </row>
    <row r="112" spans="3:14">
      <c r="L112" s="6" t="s">
        <v>142</v>
      </c>
      <c r="N112" s="32">
        <v>9</v>
      </c>
    </row>
    <row r="113" spans="3:14" ht="15">
      <c r="L113" s="29" t="s">
        <v>6</v>
      </c>
      <c r="N113" s="31">
        <v>60</v>
      </c>
    </row>
    <row r="114" spans="3:14">
      <c r="L114" s="46" t="s">
        <v>166</v>
      </c>
      <c r="M114" s="46" t="s">
        <v>186</v>
      </c>
      <c r="N114" s="47"/>
    </row>
    <row r="115" spans="3:14">
      <c r="L115" s="46" t="s">
        <v>167</v>
      </c>
      <c r="M115" s="46" t="s">
        <v>169</v>
      </c>
      <c r="N115" s="47"/>
    </row>
    <row r="116" spans="3:14">
      <c r="N116" s="32"/>
    </row>
    <row r="118" spans="3:14">
      <c r="C118" s="24" t="s">
        <v>156</v>
      </c>
      <c r="D118" s="24" t="s">
        <v>184</v>
      </c>
      <c r="J118" s="6" t="s">
        <v>185</v>
      </c>
      <c r="L118" s="6" t="s">
        <v>25</v>
      </c>
      <c r="N118" s="32">
        <v>33</v>
      </c>
    </row>
    <row r="119" spans="3:14">
      <c r="J119" s="6" t="s">
        <v>182</v>
      </c>
      <c r="L119" s="6" t="s">
        <v>26</v>
      </c>
      <c r="N119" s="32">
        <v>19</v>
      </c>
    </row>
    <row r="120" spans="3:14" ht="15">
      <c r="D120" s="25"/>
      <c r="L120" s="6" t="s">
        <v>147</v>
      </c>
      <c r="M120" s="6" t="s">
        <v>7</v>
      </c>
      <c r="N120" s="32">
        <v>0</v>
      </c>
    </row>
    <row r="121" spans="3:14" ht="15">
      <c r="D121" s="25"/>
      <c r="L121" s="6" t="s">
        <v>142</v>
      </c>
      <c r="N121" s="32">
        <v>8</v>
      </c>
    </row>
    <row r="122" spans="3:14" ht="15">
      <c r="D122" s="25"/>
      <c r="L122" s="29" t="s">
        <v>6</v>
      </c>
      <c r="N122" s="31">
        <v>60</v>
      </c>
    </row>
    <row r="123" spans="3:14" ht="15">
      <c r="D123" s="25"/>
      <c r="L123" s="46" t="s">
        <v>166</v>
      </c>
      <c r="M123" s="46" t="s">
        <v>186</v>
      </c>
      <c r="N123" s="47"/>
    </row>
    <row r="124" spans="3:14" ht="15">
      <c r="D124" s="25"/>
      <c r="L124" s="46" t="s">
        <v>167</v>
      </c>
      <c r="M124" s="46" t="s">
        <v>169</v>
      </c>
      <c r="N124" s="47"/>
    </row>
    <row r="125" spans="3:14" ht="14.25" customHeight="1">
      <c r="D125" s="25"/>
      <c r="N125" s="32"/>
    </row>
    <row r="126" spans="3:14">
      <c r="C126" s="24" t="s">
        <v>157</v>
      </c>
      <c r="D126" s="24" t="s">
        <v>187</v>
      </c>
      <c r="J126" s="6" t="s">
        <v>181</v>
      </c>
      <c r="L126" s="6" t="s">
        <v>25</v>
      </c>
      <c r="N126" s="32">
        <v>31</v>
      </c>
    </row>
    <row r="127" spans="3:14">
      <c r="D127" s="24" t="s">
        <v>188</v>
      </c>
      <c r="J127" s="6" t="s">
        <v>182</v>
      </c>
      <c r="L127" s="6" t="s">
        <v>26</v>
      </c>
      <c r="N127" s="32">
        <v>18</v>
      </c>
    </row>
    <row r="128" spans="3:14">
      <c r="L128" s="6" t="s">
        <v>147</v>
      </c>
      <c r="M128" s="6" t="s">
        <v>7</v>
      </c>
      <c r="N128" s="32">
        <v>0</v>
      </c>
    </row>
    <row r="129" spans="12:17">
      <c r="L129" s="6" t="s">
        <v>142</v>
      </c>
      <c r="N129" s="32">
        <v>11</v>
      </c>
    </row>
    <row r="130" spans="12:17" ht="15">
      <c r="L130" s="29" t="s">
        <v>6</v>
      </c>
      <c r="N130" s="31">
        <v>60</v>
      </c>
      <c r="P130" s="32"/>
    </row>
    <row r="131" spans="12:17">
      <c r="L131" s="46" t="s">
        <v>166</v>
      </c>
      <c r="M131" s="46" t="s">
        <v>186</v>
      </c>
      <c r="N131" s="47"/>
      <c r="P131" s="32"/>
    </row>
    <row r="132" spans="12:17">
      <c r="L132" s="46" t="s">
        <v>167</v>
      </c>
      <c r="M132" s="46" t="s">
        <v>169</v>
      </c>
      <c r="N132" s="47"/>
      <c r="P132" s="32"/>
    </row>
    <row r="133" spans="12:17">
      <c r="P133" s="32"/>
    </row>
    <row r="134" spans="12:17">
      <c r="P134" s="32"/>
    </row>
    <row r="135" spans="12:17">
      <c r="P135" s="32"/>
    </row>
    <row r="136" spans="12:17">
      <c r="P136" s="32"/>
    </row>
    <row r="137" spans="12:17">
      <c r="P137" s="32"/>
    </row>
    <row r="138" spans="12:17">
      <c r="P138" s="32"/>
    </row>
    <row r="139" spans="12:17">
      <c r="P139" s="32"/>
    </row>
    <row r="140" spans="12:17">
      <c r="P140" s="32"/>
    </row>
    <row r="141" spans="12:17">
      <c r="P141" s="32"/>
    </row>
    <row r="142" spans="12:17">
      <c r="P142" s="32"/>
    </row>
    <row r="143" spans="12:17">
      <c r="Q143" s="32"/>
    </row>
    <row r="144" spans="12:17">
      <c r="Q144" s="32"/>
    </row>
    <row r="145" spans="17:17">
      <c r="Q145" s="32"/>
    </row>
    <row r="146" spans="17:17">
      <c r="Q146" s="32"/>
    </row>
    <row r="147" spans="17:17">
      <c r="Q147" s="32"/>
    </row>
    <row r="148" spans="17:17">
      <c r="Q148" s="32"/>
    </row>
    <row r="149" spans="17:17">
      <c r="Q149" s="32"/>
    </row>
    <row r="150" spans="17:17">
      <c r="Q150" s="32"/>
    </row>
    <row r="151" spans="17:17">
      <c r="Q151" s="32"/>
    </row>
    <row r="152" spans="17:17">
      <c r="Q152" s="32"/>
    </row>
    <row r="153" spans="17:17">
      <c r="Q153" s="32"/>
    </row>
    <row r="154" spans="17:17">
      <c r="Q154" s="32"/>
    </row>
    <row r="155" spans="17:17">
      <c r="Q155" s="32"/>
    </row>
    <row r="156" spans="17:17">
      <c r="Q156" s="32"/>
    </row>
    <row r="157" spans="17:17">
      <c r="Q157" s="32"/>
    </row>
    <row r="158" spans="17:17">
      <c r="Q158" s="32"/>
    </row>
    <row r="159" spans="17:17">
      <c r="Q159" s="32"/>
    </row>
    <row r="160" spans="17:17">
      <c r="Q160" s="32"/>
    </row>
    <row r="161" spans="17:17">
      <c r="Q161" s="32"/>
    </row>
    <row r="162" spans="17:17">
      <c r="Q162" s="32"/>
    </row>
    <row r="163" spans="17:17">
      <c r="Q163" s="32"/>
    </row>
    <row r="164" spans="17:17">
      <c r="Q164" s="32"/>
    </row>
    <row r="165" spans="17:17">
      <c r="Q165" s="32"/>
    </row>
    <row r="166" spans="17:17">
      <c r="Q166" s="32"/>
    </row>
    <row r="167" spans="17:17">
      <c r="Q167" s="32"/>
    </row>
    <row r="168" spans="17:17">
      <c r="Q168" s="32"/>
    </row>
    <row r="169" spans="17:17">
      <c r="Q169" s="32"/>
    </row>
    <row r="170" spans="17:17">
      <c r="Q170" s="32"/>
    </row>
    <row r="171" spans="17:17">
      <c r="Q171" s="32"/>
    </row>
    <row r="172" spans="17:17">
      <c r="Q172" s="32"/>
    </row>
    <row r="173" spans="17:17">
      <c r="Q173" s="32"/>
    </row>
    <row r="174" spans="17:17">
      <c r="Q174" s="32"/>
    </row>
    <row r="175" spans="17:17">
      <c r="Q175" s="32"/>
    </row>
    <row r="176" spans="17:17">
      <c r="Q176" s="32"/>
    </row>
    <row r="177" spans="17:17">
      <c r="Q177" s="32"/>
    </row>
    <row r="178" spans="17:17">
      <c r="Q178" s="32"/>
    </row>
    <row r="179" spans="17:17">
      <c r="Q179" s="32"/>
    </row>
    <row r="180" spans="17:17">
      <c r="Q180" s="32"/>
    </row>
    <row r="181" spans="17:17">
      <c r="Q181" s="32"/>
    </row>
    <row r="182" spans="17:17">
      <c r="Q182" s="32"/>
    </row>
    <row r="183" spans="17:17">
      <c r="Q183" s="32"/>
    </row>
    <row r="184" spans="17:17">
      <c r="Q184" s="32"/>
    </row>
    <row r="185" spans="17:17">
      <c r="Q185" s="32"/>
    </row>
    <row r="186" spans="17:17">
      <c r="Q186" s="32"/>
    </row>
    <row r="187" spans="17:17">
      <c r="Q187" s="32"/>
    </row>
    <row r="188" spans="17:17">
      <c r="Q188" s="32"/>
    </row>
    <row r="189" spans="17:17">
      <c r="Q189" s="32"/>
    </row>
    <row r="190" spans="17:17">
      <c r="Q190" s="32"/>
    </row>
    <row r="191" spans="17:17">
      <c r="Q191" s="32"/>
    </row>
    <row r="192" spans="17:17">
      <c r="Q192" s="32"/>
    </row>
    <row r="193" spans="17:17">
      <c r="Q193" s="32"/>
    </row>
    <row r="194" spans="17:17">
      <c r="Q194" s="32"/>
    </row>
    <row r="195" spans="17:17">
      <c r="Q195" s="32"/>
    </row>
    <row r="196" spans="17:17">
      <c r="Q196" s="32"/>
    </row>
    <row r="197" spans="17:17">
      <c r="Q197" s="32"/>
    </row>
    <row r="198" spans="17:17">
      <c r="Q198" s="32"/>
    </row>
    <row r="199" spans="17:17">
      <c r="Q199" s="32"/>
    </row>
    <row r="200" spans="17:17">
      <c r="Q200" s="32"/>
    </row>
    <row r="201" spans="17:17">
      <c r="Q201" s="32"/>
    </row>
    <row r="202" spans="17:17">
      <c r="Q202" s="32"/>
    </row>
    <row r="203" spans="17:17">
      <c r="Q203" s="32"/>
    </row>
    <row r="204" spans="17:17">
      <c r="Q204" s="32"/>
    </row>
    <row r="205" spans="17:17">
      <c r="Q205" s="32"/>
    </row>
    <row r="206" spans="17:17">
      <c r="Q206" s="32"/>
    </row>
    <row r="207" spans="17:17">
      <c r="Q207" s="32"/>
    </row>
    <row r="208" spans="17:17">
      <c r="Q208" s="32"/>
    </row>
    <row r="209" spans="17:17">
      <c r="Q209" s="32"/>
    </row>
    <row r="210" spans="17:17">
      <c r="Q210" s="32"/>
    </row>
    <row r="211" spans="17:17">
      <c r="Q211" s="32"/>
    </row>
    <row r="212" spans="17:17">
      <c r="Q212" s="32"/>
    </row>
    <row r="213" spans="17:17">
      <c r="Q213" s="32"/>
    </row>
    <row r="214" spans="17:17">
      <c r="Q214" s="32"/>
    </row>
    <row r="215" spans="17:17">
      <c r="Q215" s="32"/>
    </row>
    <row r="216" spans="17:17">
      <c r="Q216" s="32"/>
    </row>
    <row r="217" spans="17:17">
      <c r="Q217" s="32"/>
    </row>
    <row r="218" spans="17:17">
      <c r="Q218" s="32"/>
    </row>
    <row r="219" spans="17:17">
      <c r="Q219" s="32"/>
    </row>
    <row r="220" spans="17:17">
      <c r="Q220" s="32"/>
    </row>
    <row r="221" spans="17:17">
      <c r="Q221" s="32"/>
    </row>
    <row r="222" spans="17:17">
      <c r="Q222" s="32"/>
    </row>
    <row r="223" spans="17:17">
      <c r="Q223" s="32"/>
    </row>
    <row r="224" spans="17:17">
      <c r="Q224" s="32"/>
    </row>
    <row r="225" spans="17:17">
      <c r="Q225" s="32"/>
    </row>
    <row r="226" spans="17:17">
      <c r="Q226" s="32"/>
    </row>
    <row r="227" spans="17:17">
      <c r="Q227" s="32"/>
    </row>
    <row r="228" spans="17:17">
      <c r="Q228" s="32"/>
    </row>
    <row r="229" spans="17:17">
      <c r="Q229" s="32"/>
    </row>
    <row r="230" spans="17:17">
      <c r="Q230" s="32"/>
    </row>
    <row r="231" spans="17:17">
      <c r="Q231" s="32"/>
    </row>
    <row r="232" spans="17:17">
      <c r="Q232" s="32"/>
    </row>
    <row r="233" spans="17:17">
      <c r="Q233" s="32"/>
    </row>
    <row r="234" spans="17:17">
      <c r="Q234" s="32"/>
    </row>
    <row r="235" spans="17:17">
      <c r="Q235" s="32"/>
    </row>
    <row r="236" spans="17:17">
      <c r="Q236" s="32"/>
    </row>
    <row r="237" spans="17:17">
      <c r="Q237" s="32"/>
    </row>
    <row r="238" spans="17:17">
      <c r="Q238" s="32"/>
    </row>
    <row r="239" spans="17:17">
      <c r="Q239" s="32"/>
    </row>
    <row r="240" spans="17:17">
      <c r="Q240" s="32"/>
    </row>
    <row r="241" spans="17:17">
      <c r="Q241" s="32"/>
    </row>
    <row r="242" spans="17:17">
      <c r="Q242" s="32"/>
    </row>
    <row r="243" spans="17:17">
      <c r="Q243" s="32"/>
    </row>
    <row r="244" spans="17:17">
      <c r="Q244" s="32"/>
    </row>
    <row r="245" spans="17:17">
      <c r="Q245" s="32"/>
    </row>
    <row r="246" spans="17:17">
      <c r="Q246" s="32"/>
    </row>
    <row r="247" spans="17:17">
      <c r="Q247" s="32"/>
    </row>
    <row r="248" spans="17:17">
      <c r="Q248" s="32"/>
    </row>
    <row r="249" spans="17:17">
      <c r="Q249" s="32"/>
    </row>
    <row r="250" spans="17:17">
      <c r="Q250" s="32"/>
    </row>
    <row r="251" spans="17:17">
      <c r="Q251" s="32"/>
    </row>
    <row r="252" spans="17:17">
      <c r="Q252" s="32"/>
    </row>
    <row r="253" spans="17:17">
      <c r="Q253" s="32"/>
    </row>
    <row r="254" spans="17:17">
      <c r="Q254" s="32"/>
    </row>
    <row r="255" spans="17:17">
      <c r="Q255" s="32"/>
    </row>
    <row r="256" spans="17:17">
      <c r="Q256" s="32"/>
    </row>
    <row r="257" spans="17:17">
      <c r="Q257" s="32"/>
    </row>
    <row r="258" spans="17:17">
      <c r="Q258" s="32"/>
    </row>
    <row r="259" spans="17:17">
      <c r="Q259" s="32"/>
    </row>
    <row r="260" spans="17:17">
      <c r="Q260" s="32"/>
    </row>
    <row r="261" spans="17:17">
      <c r="Q261" s="32"/>
    </row>
    <row r="262" spans="17:17">
      <c r="Q262" s="32"/>
    </row>
    <row r="263" spans="17:17">
      <c r="Q263" s="32"/>
    </row>
    <row r="264" spans="17:17">
      <c r="Q264" s="32"/>
    </row>
    <row r="265" spans="17:17">
      <c r="Q265" s="32"/>
    </row>
    <row r="266" spans="17:17">
      <c r="Q266" s="32"/>
    </row>
    <row r="267" spans="17:17">
      <c r="Q267" s="32"/>
    </row>
    <row r="268" spans="17:17">
      <c r="Q268" s="32"/>
    </row>
    <row r="269" spans="17:17">
      <c r="Q269" s="32"/>
    </row>
    <row r="270" spans="17:17">
      <c r="Q270" s="32"/>
    </row>
    <row r="271" spans="17:17">
      <c r="Q271" s="32"/>
    </row>
    <row r="272" spans="17:17">
      <c r="Q272" s="32"/>
    </row>
    <row r="273" spans="17:17">
      <c r="Q273" s="32"/>
    </row>
    <row r="274" spans="17:17">
      <c r="Q274" s="32"/>
    </row>
    <row r="275" spans="17:17">
      <c r="Q275" s="32"/>
    </row>
    <row r="276" spans="17:17">
      <c r="Q276" s="32"/>
    </row>
    <row r="277" spans="17:17">
      <c r="Q277" s="32"/>
    </row>
    <row r="278" spans="17:17">
      <c r="Q278" s="32"/>
    </row>
    <row r="279" spans="17:17">
      <c r="Q279" s="32"/>
    </row>
    <row r="280" spans="17:17">
      <c r="Q280" s="32"/>
    </row>
    <row r="281" spans="17:17">
      <c r="Q281" s="32"/>
    </row>
    <row r="282" spans="17:17">
      <c r="Q282" s="32"/>
    </row>
    <row r="283" spans="17:17">
      <c r="Q283" s="32"/>
    </row>
    <row r="284" spans="17:17">
      <c r="Q284" s="32"/>
    </row>
    <row r="285" spans="17:17">
      <c r="Q285" s="32"/>
    </row>
    <row r="286" spans="17:17">
      <c r="Q286" s="32"/>
    </row>
    <row r="287" spans="17:17">
      <c r="Q287" s="32"/>
    </row>
    <row r="288" spans="17:17">
      <c r="Q288" s="32"/>
    </row>
    <row r="289" spans="17:17">
      <c r="Q289" s="32"/>
    </row>
    <row r="290" spans="17:17">
      <c r="Q290" s="32"/>
    </row>
    <row r="291" spans="17:17">
      <c r="Q291" s="32"/>
    </row>
    <row r="292" spans="17:17">
      <c r="Q292" s="32"/>
    </row>
    <row r="293" spans="17:17">
      <c r="Q293" s="32"/>
    </row>
    <row r="294" spans="17:17">
      <c r="Q294" s="32"/>
    </row>
    <row r="295" spans="17:17">
      <c r="Q295" s="32"/>
    </row>
    <row r="296" spans="17:17">
      <c r="Q296" s="32"/>
    </row>
    <row r="297" spans="17:17">
      <c r="Q297" s="32"/>
    </row>
    <row r="298" spans="17:17">
      <c r="Q298" s="32"/>
    </row>
    <row r="299" spans="17:17">
      <c r="Q299" s="32"/>
    </row>
    <row r="300" spans="17:17">
      <c r="Q300" s="32"/>
    </row>
    <row r="301" spans="17:17">
      <c r="Q301" s="32"/>
    </row>
    <row r="302" spans="17:17">
      <c r="Q302" s="32"/>
    </row>
    <row r="303" spans="17:17">
      <c r="Q303" s="32"/>
    </row>
    <row r="304" spans="17:17">
      <c r="Q304" s="32"/>
    </row>
    <row r="305" spans="17:17">
      <c r="Q305" s="32"/>
    </row>
    <row r="306" spans="17:17">
      <c r="Q306" s="32"/>
    </row>
    <row r="307" spans="17:17">
      <c r="Q307" s="32"/>
    </row>
    <row r="308" spans="17:17">
      <c r="Q308" s="32"/>
    </row>
    <row r="309" spans="17:17">
      <c r="Q309" s="32"/>
    </row>
    <row r="310" spans="17:17">
      <c r="Q310" s="32"/>
    </row>
    <row r="311" spans="17:17">
      <c r="Q311" s="32"/>
    </row>
    <row r="312" spans="17:17">
      <c r="Q312" s="32"/>
    </row>
    <row r="313" spans="17:17">
      <c r="Q313" s="32"/>
    </row>
    <row r="314" spans="17:17">
      <c r="Q314" s="32"/>
    </row>
    <row r="315" spans="17:17">
      <c r="Q315" s="32"/>
    </row>
    <row r="316" spans="17:17">
      <c r="Q316" s="32"/>
    </row>
    <row r="317" spans="17:17">
      <c r="Q317" s="32"/>
    </row>
    <row r="318" spans="17:17">
      <c r="Q318" s="32"/>
    </row>
    <row r="319" spans="17:17">
      <c r="Q319" s="32"/>
    </row>
    <row r="320" spans="17:17">
      <c r="Q320" s="32"/>
    </row>
    <row r="321" spans="17:17">
      <c r="Q321" s="32"/>
    </row>
    <row r="322" spans="17:17">
      <c r="Q322" s="32"/>
    </row>
    <row r="323" spans="17:17">
      <c r="Q323" s="32"/>
    </row>
    <row r="324" spans="17:17">
      <c r="Q324" s="32"/>
    </row>
    <row r="325" spans="17:17">
      <c r="Q325" s="32"/>
    </row>
    <row r="326" spans="17:17">
      <c r="Q326" s="32"/>
    </row>
    <row r="327" spans="17:17">
      <c r="Q327" s="32"/>
    </row>
    <row r="328" spans="17:17">
      <c r="Q328" s="32"/>
    </row>
    <row r="329" spans="17:17">
      <c r="Q329" s="32"/>
    </row>
    <row r="330" spans="17:17">
      <c r="Q330" s="32"/>
    </row>
    <row r="331" spans="17:17">
      <c r="Q331" s="32"/>
    </row>
    <row r="332" spans="17:17">
      <c r="Q332" s="32"/>
    </row>
    <row r="333" spans="17:17">
      <c r="Q333" s="32"/>
    </row>
    <row r="334" spans="17:17">
      <c r="Q334" s="32"/>
    </row>
    <row r="335" spans="17:17">
      <c r="Q335" s="32"/>
    </row>
    <row r="336" spans="17:17">
      <c r="Q336" s="32"/>
    </row>
    <row r="337" spans="17:17">
      <c r="Q337" s="32"/>
    </row>
    <row r="338" spans="17:17">
      <c r="Q338" s="32"/>
    </row>
    <row r="339" spans="17:17">
      <c r="Q339" s="32"/>
    </row>
    <row r="340" spans="17:17">
      <c r="Q340" s="32"/>
    </row>
    <row r="341" spans="17:17">
      <c r="Q341" s="32"/>
    </row>
    <row r="342" spans="17:17">
      <c r="Q342" s="32"/>
    </row>
    <row r="343" spans="17:17">
      <c r="Q343" s="32"/>
    </row>
    <row r="344" spans="17:17">
      <c r="Q344" s="32"/>
    </row>
    <row r="345" spans="17:17">
      <c r="Q345" s="32"/>
    </row>
    <row r="346" spans="17:17">
      <c r="Q346" s="32"/>
    </row>
    <row r="347" spans="17:17">
      <c r="Q347" s="32"/>
    </row>
    <row r="348" spans="17:17">
      <c r="Q348" s="32"/>
    </row>
    <row r="349" spans="17:17">
      <c r="Q349" s="32"/>
    </row>
    <row r="350" spans="17:17">
      <c r="Q350" s="32"/>
    </row>
    <row r="351" spans="17:17">
      <c r="Q351" s="32"/>
    </row>
    <row r="352" spans="17:17">
      <c r="Q352" s="32"/>
    </row>
    <row r="353" spans="17:17">
      <c r="Q353" s="32"/>
    </row>
    <row r="354" spans="17:17">
      <c r="Q354" s="32"/>
    </row>
    <row r="355" spans="17:17">
      <c r="Q355" s="32"/>
    </row>
    <row r="356" spans="17:17">
      <c r="Q356" s="32"/>
    </row>
    <row r="357" spans="17:17">
      <c r="Q357" s="32"/>
    </row>
    <row r="358" spans="17:17">
      <c r="Q358" s="32"/>
    </row>
    <row r="359" spans="17:17">
      <c r="Q359" s="32"/>
    </row>
    <row r="360" spans="17:17">
      <c r="Q360" s="32"/>
    </row>
    <row r="361" spans="17:17">
      <c r="Q361" s="32"/>
    </row>
    <row r="362" spans="17:17">
      <c r="Q362" s="32"/>
    </row>
    <row r="363" spans="17:17">
      <c r="Q363" s="32"/>
    </row>
    <row r="364" spans="17:17">
      <c r="Q364" s="32"/>
    </row>
    <row r="365" spans="17:17">
      <c r="Q365" s="32"/>
    </row>
    <row r="366" spans="17:17">
      <c r="Q366" s="32"/>
    </row>
    <row r="367" spans="17:17">
      <c r="Q367" s="32"/>
    </row>
    <row r="368" spans="17:17">
      <c r="Q368" s="32"/>
    </row>
    <row r="369" spans="17:17">
      <c r="Q369" s="32"/>
    </row>
    <row r="370" spans="17:17">
      <c r="Q370" s="32"/>
    </row>
    <row r="371" spans="17:17">
      <c r="Q371" s="32"/>
    </row>
    <row r="372" spans="17:17">
      <c r="Q372" s="32"/>
    </row>
    <row r="373" spans="17:17">
      <c r="Q373" s="32"/>
    </row>
    <row r="374" spans="17:17">
      <c r="Q374" s="32"/>
    </row>
    <row r="375" spans="17:17">
      <c r="Q375" s="32"/>
    </row>
    <row r="376" spans="17:17">
      <c r="Q376" s="32"/>
    </row>
    <row r="377" spans="17:17">
      <c r="Q377" s="32"/>
    </row>
    <row r="378" spans="17:17">
      <c r="Q378" s="32"/>
    </row>
    <row r="379" spans="17:17">
      <c r="Q379" s="32"/>
    </row>
    <row r="380" spans="17:17">
      <c r="Q380" s="32"/>
    </row>
    <row r="381" spans="17:17">
      <c r="Q381" s="32"/>
    </row>
    <row r="382" spans="17:17">
      <c r="Q382" s="32"/>
    </row>
    <row r="383" spans="17:17">
      <c r="Q383" s="32"/>
    </row>
    <row r="384" spans="17:17">
      <c r="Q384" s="32"/>
    </row>
    <row r="385" spans="17:17">
      <c r="Q385" s="32"/>
    </row>
    <row r="386" spans="17:17">
      <c r="Q386" s="32"/>
    </row>
    <row r="387" spans="17:17">
      <c r="Q387" s="32"/>
    </row>
    <row r="388" spans="17:17">
      <c r="Q388" s="32"/>
    </row>
    <row r="389" spans="17:17">
      <c r="Q389" s="32"/>
    </row>
    <row r="390" spans="17:17">
      <c r="Q390" s="32"/>
    </row>
    <row r="391" spans="17:17">
      <c r="Q391" s="32"/>
    </row>
    <row r="392" spans="17:17">
      <c r="Q392" s="32"/>
    </row>
    <row r="393" spans="17:17">
      <c r="Q393" s="32"/>
    </row>
    <row r="394" spans="17:17">
      <c r="Q394" s="32"/>
    </row>
    <row r="395" spans="17:17">
      <c r="Q395" s="32"/>
    </row>
    <row r="396" spans="17:17">
      <c r="Q396" s="32"/>
    </row>
    <row r="397" spans="17:17">
      <c r="Q397" s="32"/>
    </row>
    <row r="398" spans="17:17">
      <c r="Q398" s="32"/>
    </row>
    <row r="399" spans="17:17">
      <c r="Q399" s="32"/>
    </row>
    <row r="400" spans="17:17">
      <c r="Q400" s="32"/>
    </row>
    <row r="401" spans="17:17">
      <c r="Q401" s="32"/>
    </row>
    <row r="402" spans="17:17">
      <c r="Q402" s="32"/>
    </row>
    <row r="403" spans="17:17">
      <c r="Q403" s="32"/>
    </row>
    <row r="404" spans="17:17">
      <c r="Q404" s="32"/>
    </row>
    <row r="405" spans="17:17">
      <c r="Q405" s="32"/>
    </row>
    <row r="406" spans="17:17">
      <c r="Q406" s="32"/>
    </row>
    <row r="407" spans="17:17">
      <c r="Q407" s="32"/>
    </row>
    <row r="408" spans="17:17">
      <c r="Q408" s="32"/>
    </row>
    <row r="409" spans="17:17">
      <c r="Q409" s="32"/>
    </row>
    <row r="410" spans="17:17">
      <c r="Q410" s="32"/>
    </row>
    <row r="411" spans="17:17">
      <c r="Q411" s="32"/>
    </row>
    <row r="412" spans="17:17">
      <c r="Q412" s="32"/>
    </row>
    <row r="413" spans="17:17">
      <c r="Q413" s="32"/>
    </row>
    <row r="414" spans="17:17">
      <c r="Q414" s="32"/>
    </row>
    <row r="415" spans="17:17">
      <c r="Q415" s="32"/>
    </row>
    <row r="416" spans="17:17">
      <c r="Q416" s="32"/>
    </row>
    <row r="417" spans="17:17">
      <c r="Q417" s="32"/>
    </row>
    <row r="418" spans="17:17">
      <c r="Q418" s="32"/>
    </row>
    <row r="419" spans="17:17">
      <c r="Q419" s="32"/>
    </row>
    <row r="420" spans="17:17">
      <c r="Q420" s="32"/>
    </row>
    <row r="421" spans="17:17">
      <c r="Q421" s="32"/>
    </row>
    <row r="422" spans="17:17">
      <c r="Q422" s="32"/>
    </row>
    <row r="423" spans="17:17">
      <c r="Q423" s="32"/>
    </row>
    <row r="424" spans="17:17">
      <c r="Q424" s="32"/>
    </row>
    <row r="425" spans="17:17">
      <c r="Q425" s="32"/>
    </row>
    <row r="426" spans="17:17">
      <c r="Q426" s="32"/>
    </row>
    <row r="427" spans="17:17">
      <c r="Q427" s="32"/>
    </row>
    <row r="428" spans="17:17">
      <c r="Q428" s="32"/>
    </row>
    <row r="429" spans="17:17">
      <c r="Q429" s="32"/>
    </row>
    <row r="430" spans="17:17">
      <c r="Q430" s="32"/>
    </row>
    <row r="431" spans="17:17">
      <c r="Q431" s="32"/>
    </row>
    <row r="432" spans="17:17">
      <c r="Q432" s="32"/>
    </row>
    <row r="433" spans="17:17">
      <c r="Q433" s="32"/>
    </row>
    <row r="434" spans="17:17">
      <c r="Q434" s="32"/>
    </row>
    <row r="435" spans="17:17">
      <c r="Q435" s="32"/>
    </row>
    <row r="436" spans="17:17">
      <c r="Q436" s="32"/>
    </row>
    <row r="437" spans="17:17">
      <c r="Q437" s="32"/>
    </row>
    <row r="438" spans="17:17">
      <c r="Q438" s="32"/>
    </row>
    <row r="439" spans="17:17">
      <c r="Q439" s="32"/>
    </row>
    <row r="440" spans="17:17">
      <c r="Q440" s="32"/>
    </row>
    <row r="441" spans="17:17">
      <c r="Q441" s="32"/>
    </row>
    <row r="442" spans="17:17">
      <c r="Q442" s="32"/>
    </row>
    <row r="443" spans="17:17">
      <c r="Q443" s="32"/>
    </row>
    <row r="444" spans="17:17">
      <c r="Q444" s="32"/>
    </row>
    <row r="445" spans="17:17">
      <c r="Q445" s="32"/>
    </row>
    <row r="446" spans="17:17">
      <c r="Q446" s="32"/>
    </row>
    <row r="447" spans="17:17">
      <c r="Q447" s="32"/>
    </row>
    <row r="448" spans="17:17">
      <c r="Q448" s="32"/>
    </row>
    <row r="449" spans="17:17">
      <c r="Q449" s="32"/>
    </row>
    <row r="450" spans="17:17">
      <c r="Q450" s="32"/>
    </row>
    <row r="451" spans="17:17">
      <c r="Q451" s="32"/>
    </row>
    <row r="452" spans="17:17">
      <c r="Q452" s="32"/>
    </row>
    <row r="453" spans="17:17">
      <c r="Q453" s="32"/>
    </row>
    <row r="454" spans="17:17">
      <c r="Q454" s="32"/>
    </row>
    <row r="455" spans="17:17">
      <c r="Q455" s="32"/>
    </row>
    <row r="456" spans="17:17">
      <c r="Q456" s="32"/>
    </row>
    <row r="457" spans="17:17">
      <c r="Q457" s="32"/>
    </row>
    <row r="458" spans="17:17">
      <c r="Q458" s="32"/>
    </row>
    <row r="459" spans="17:17">
      <c r="Q459" s="32"/>
    </row>
    <row r="460" spans="17:17">
      <c r="Q460" s="32"/>
    </row>
    <row r="461" spans="17:17">
      <c r="Q461" s="32"/>
    </row>
    <row r="462" spans="17:17">
      <c r="Q462" s="32"/>
    </row>
    <row r="463" spans="17:17">
      <c r="Q463" s="32"/>
    </row>
    <row r="464" spans="17:17">
      <c r="Q464" s="32"/>
    </row>
    <row r="465" spans="17:17">
      <c r="Q465" s="32"/>
    </row>
    <row r="466" spans="17:17">
      <c r="Q466" s="32"/>
    </row>
    <row r="467" spans="17:17">
      <c r="Q467" s="32"/>
    </row>
    <row r="468" spans="17:17">
      <c r="Q468" s="32"/>
    </row>
    <row r="469" spans="17:17">
      <c r="Q469" s="32"/>
    </row>
    <row r="470" spans="17:17">
      <c r="Q470" s="32"/>
    </row>
    <row r="471" spans="17:17">
      <c r="Q471" s="32"/>
    </row>
    <row r="472" spans="17:17">
      <c r="Q472" s="32"/>
    </row>
    <row r="473" spans="17:17">
      <c r="Q473" s="32"/>
    </row>
    <row r="474" spans="17:17">
      <c r="Q474" s="32"/>
    </row>
    <row r="475" spans="17:17">
      <c r="Q475" s="32"/>
    </row>
    <row r="476" spans="17:17">
      <c r="Q476" s="32"/>
    </row>
    <row r="477" spans="17:17">
      <c r="Q477" s="32"/>
    </row>
    <row r="478" spans="17:17">
      <c r="Q478" s="32"/>
    </row>
    <row r="479" spans="17:17">
      <c r="Q479" s="32"/>
    </row>
    <row r="480" spans="17:17">
      <c r="Q480" s="32"/>
    </row>
    <row r="481" spans="17:17">
      <c r="Q481" s="32"/>
    </row>
    <row r="482" spans="17:17">
      <c r="Q482" s="32"/>
    </row>
    <row r="483" spans="17:17">
      <c r="Q483" s="32"/>
    </row>
    <row r="484" spans="17:17">
      <c r="Q484" s="32"/>
    </row>
    <row r="485" spans="17:17">
      <c r="Q485" s="32"/>
    </row>
    <row r="486" spans="17:17">
      <c r="Q486" s="32"/>
    </row>
    <row r="487" spans="17:17">
      <c r="Q487" s="32"/>
    </row>
    <row r="488" spans="17:17">
      <c r="Q488" s="32"/>
    </row>
    <row r="489" spans="17:17">
      <c r="Q489" s="32"/>
    </row>
    <row r="490" spans="17:17">
      <c r="Q490" s="32"/>
    </row>
    <row r="491" spans="17:17">
      <c r="Q491" s="32"/>
    </row>
    <row r="492" spans="17:17">
      <c r="Q492" s="32"/>
    </row>
    <row r="493" spans="17:17">
      <c r="Q493" s="32"/>
    </row>
    <row r="494" spans="17:17">
      <c r="Q494" s="32"/>
    </row>
    <row r="495" spans="17:17">
      <c r="Q495" s="32"/>
    </row>
    <row r="496" spans="17:17">
      <c r="Q496" s="32"/>
    </row>
    <row r="497" spans="17:17">
      <c r="Q497" s="32"/>
    </row>
    <row r="498" spans="17:17">
      <c r="Q498" s="32"/>
    </row>
    <row r="499" spans="17:17">
      <c r="Q499" s="32"/>
    </row>
    <row r="500" spans="17:17">
      <c r="Q500" s="32"/>
    </row>
    <row r="501" spans="17:17">
      <c r="Q501" s="32"/>
    </row>
    <row r="502" spans="17:17">
      <c r="Q502" s="32"/>
    </row>
    <row r="503" spans="17:17">
      <c r="Q503" s="32"/>
    </row>
    <row r="504" spans="17:17">
      <c r="Q504" s="32"/>
    </row>
    <row r="505" spans="17:17">
      <c r="Q505" s="32"/>
    </row>
    <row r="506" spans="17:17">
      <c r="Q506" s="32"/>
    </row>
    <row r="507" spans="17:17">
      <c r="Q507" s="32"/>
    </row>
    <row r="508" spans="17:17">
      <c r="Q508" s="32"/>
    </row>
    <row r="509" spans="17:17">
      <c r="Q509" s="32"/>
    </row>
    <row r="510" spans="17:17">
      <c r="Q510" s="32"/>
    </row>
    <row r="511" spans="17:17">
      <c r="Q511" s="32"/>
    </row>
    <row r="512" spans="17:17">
      <c r="Q512" s="32"/>
    </row>
    <row r="513" spans="17:17">
      <c r="Q513" s="32"/>
    </row>
    <row r="514" spans="17:17">
      <c r="Q514" s="32"/>
    </row>
    <row r="515" spans="17:17">
      <c r="Q515" s="32"/>
    </row>
    <row r="516" spans="17:17">
      <c r="Q516" s="32"/>
    </row>
    <row r="517" spans="17:17">
      <c r="Q517" s="32"/>
    </row>
    <row r="518" spans="17:17">
      <c r="Q518" s="32"/>
    </row>
    <row r="519" spans="17:17">
      <c r="Q519" s="32"/>
    </row>
    <row r="520" spans="17:17">
      <c r="Q520" s="32"/>
    </row>
    <row r="521" spans="17:17">
      <c r="Q521" s="32"/>
    </row>
    <row r="522" spans="17:17">
      <c r="Q522" s="32"/>
    </row>
    <row r="523" spans="17:17">
      <c r="Q523" s="32"/>
    </row>
    <row r="524" spans="17:17">
      <c r="Q524" s="32"/>
    </row>
    <row r="525" spans="17:17">
      <c r="Q525" s="32"/>
    </row>
    <row r="526" spans="17:17">
      <c r="Q526" s="32"/>
    </row>
    <row r="527" spans="17:17">
      <c r="Q527" s="32"/>
    </row>
    <row r="528" spans="17:17">
      <c r="Q528" s="32"/>
    </row>
    <row r="529" spans="17:17">
      <c r="Q529" s="32"/>
    </row>
    <row r="530" spans="17:17">
      <c r="Q530" s="32"/>
    </row>
    <row r="531" spans="17:17">
      <c r="Q531" s="32"/>
    </row>
    <row r="532" spans="17:17">
      <c r="Q532" s="32"/>
    </row>
    <row r="533" spans="17:17">
      <c r="Q533" s="32"/>
    </row>
    <row r="534" spans="17:17">
      <c r="Q534" s="32"/>
    </row>
    <row r="535" spans="17:17">
      <c r="Q535" s="32"/>
    </row>
    <row r="536" spans="17:17">
      <c r="Q536" s="32"/>
    </row>
    <row r="537" spans="17:17">
      <c r="Q537" s="32"/>
    </row>
    <row r="538" spans="17:17">
      <c r="Q538" s="32"/>
    </row>
    <row r="539" spans="17:17">
      <c r="Q539" s="32"/>
    </row>
    <row r="540" spans="17:17">
      <c r="Q540" s="32"/>
    </row>
    <row r="541" spans="17:17">
      <c r="Q541" s="32"/>
    </row>
  </sheetData>
  <sortState ref="A2:AZ112">
    <sortCondition ref="C1"/>
  </sortState>
  <conditionalFormatting sqref="K2:M44 K46:M62 G63:G66">
    <cfRule type="containsText" dxfId="353" priority="439" operator="containsText" text="Enth">
      <formula>NOT(ISERROR(SEARCH("Enth",G2)))</formula>
    </cfRule>
    <cfRule type="containsText" dxfId="352" priority="441" operator="containsText" text="Nein">
      <formula>NOT(ISERROR(SEARCH("Nein",G2)))</formula>
    </cfRule>
    <cfRule type="containsText" dxfId="351" priority="442" operator="containsText" text="Ja">
      <formula>NOT(ISERROR(SEARCH("Ja",G2)))</formula>
    </cfRule>
  </conditionalFormatting>
  <conditionalFormatting sqref="J55:J57 J46:J53 J59:J62">
    <cfRule type="containsText" dxfId="350" priority="400" operator="containsText" text="Enth">
      <formula>NOT(ISERROR(SEARCH("Enth",J46)))</formula>
    </cfRule>
    <cfRule type="containsText" dxfId="349" priority="401" operator="containsText" text="Nein">
      <formula>NOT(ISERROR(SEARCH("Nein",J46)))</formula>
    </cfRule>
    <cfRule type="containsText" dxfId="348" priority="402" operator="containsText" text="Ja">
      <formula>NOT(ISERROR(SEARCH("Ja",J46)))</formula>
    </cfRule>
  </conditionalFormatting>
  <conditionalFormatting sqref="J27 G3 G30 G25 G34 G36 G16:G18 J25 G6:G8 J3 J38:J44 J5:J13 J15:J16 J29:J33 J20:J23 J18 J35:J36">
    <cfRule type="containsText" dxfId="347" priority="397" operator="containsText" text="Enth">
      <formula>NOT(ISERROR(SEARCH("Enth",G3)))</formula>
    </cfRule>
    <cfRule type="containsText" dxfId="346" priority="398" operator="containsText" text="Nein">
      <formula>NOT(ISERROR(SEARCH("Nein",G3)))</formula>
    </cfRule>
    <cfRule type="containsText" dxfId="345" priority="399" operator="containsText" text="Ja">
      <formula>NOT(ISERROR(SEARCH("Ja",G3)))</formula>
    </cfRule>
  </conditionalFormatting>
  <conditionalFormatting sqref="G4:J4">
    <cfRule type="containsText" dxfId="344" priority="394" operator="containsText" text="Enth">
      <formula>NOT(ISERROR(SEARCH("Enth",G4)))</formula>
    </cfRule>
    <cfRule type="containsText" dxfId="343" priority="395" operator="containsText" text="Nein">
      <formula>NOT(ISERROR(SEARCH("Nein",G4)))</formula>
    </cfRule>
    <cfRule type="containsText" dxfId="342" priority="396" operator="containsText" text="Ja">
      <formula>NOT(ISERROR(SEARCH("Ja",G4)))</formula>
    </cfRule>
  </conditionalFormatting>
  <conditionalFormatting sqref="G14:J14">
    <cfRule type="containsText" dxfId="341" priority="391" operator="containsText" text="Enth">
      <formula>NOT(ISERROR(SEARCH("Enth",G14)))</formula>
    </cfRule>
    <cfRule type="containsText" dxfId="340" priority="392" operator="containsText" text="Nein">
      <formula>NOT(ISERROR(SEARCH("Nein",G14)))</formula>
    </cfRule>
    <cfRule type="containsText" dxfId="339" priority="393" operator="containsText" text="Ja">
      <formula>NOT(ISERROR(SEARCH("Ja",G14)))</formula>
    </cfRule>
  </conditionalFormatting>
  <conditionalFormatting sqref="G24:J24">
    <cfRule type="containsText" dxfId="338" priority="388" operator="containsText" text="Enth">
      <formula>NOT(ISERROR(SEARCH("Enth",G24)))</formula>
    </cfRule>
    <cfRule type="containsText" dxfId="337" priority="389" operator="containsText" text="Nein">
      <formula>NOT(ISERROR(SEARCH("Nein",G24)))</formula>
    </cfRule>
    <cfRule type="containsText" dxfId="336" priority="390" operator="containsText" text="Ja">
      <formula>NOT(ISERROR(SEARCH("Ja",G24)))</formula>
    </cfRule>
  </conditionalFormatting>
  <conditionalFormatting sqref="G26:J26">
    <cfRule type="containsText" dxfId="335" priority="385" operator="containsText" text="Enth">
      <formula>NOT(ISERROR(SEARCH("Enth",G26)))</formula>
    </cfRule>
    <cfRule type="containsText" dxfId="334" priority="386" operator="containsText" text="Nein">
      <formula>NOT(ISERROR(SEARCH("Nein",G26)))</formula>
    </cfRule>
    <cfRule type="containsText" dxfId="333" priority="387" operator="containsText" text="Ja">
      <formula>NOT(ISERROR(SEARCH("Ja",G26)))</formula>
    </cfRule>
  </conditionalFormatting>
  <conditionalFormatting sqref="G28:J28">
    <cfRule type="containsText" dxfId="332" priority="382" operator="containsText" text="Enth">
      <formula>NOT(ISERROR(SEARCH("Enth",G28)))</formula>
    </cfRule>
    <cfRule type="containsText" dxfId="331" priority="383" operator="containsText" text="Nein">
      <formula>NOT(ISERROR(SEARCH("Nein",G28)))</formula>
    </cfRule>
    <cfRule type="containsText" dxfId="330" priority="384" operator="containsText" text="Ja">
      <formula>NOT(ISERROR(SEARCH("Ja",G28)))</formula>
    </cfRule>
  </conditionalFormatting>
  <conditionalFormatting sqref="G37:J37">
    <cfRule type="containsText" dxfId="329" priority="379" operator="containsText" text="Enth">
      <formula>NOT(ISERROR(SEARCH("Enth",G37)))</formula>
    </cfRule>
    <cfRule type="containsText" dxfId="328" priority="380" operator="containsText" text="Nein">
      <formula>NOT(ISERROR(SEARCH("Nein",G37)))</formula>
    </cfRule>
    <cfRule type="containsText" dxfId="327" priority="381" operator="containsText" text="Ja">
      <formula>NOT(ISERROR(SEARCH("Ja",G37)))</formula>
    </cfRule>
  </conditionalFormatting>
  <conditionalFormatting sqref="G54:J54">
    <cfRule type="containsText" dxfId="326" priority="376" operator="containsText" text="Enth">
      <formula>NOT(ISERROR(SEARCH("Enth",G54)))</formula>
    </cfRule>
    <cfRule type="containsText" dxfId="325" priority="377" operator="containsText" text="Nein">
      <formula>NOT(ISERROR(SEARCH("Nein",G54)))</formula>
    </cfRule>
    <cfRule type="containsText" dxfId="324" priority="378" operator="containsText" text="Ja">
      <formula>NOT(ISERROR(SEARCH("Ja",G54)))</formula>
    </cfRule>
  </conditionalFormatting>
  <conditionalFormatting sqref="G58:J58">
    <cfRule type="containsText" dxfId="323" priority="370" operator="containsText" text="Enth">
      <formula>NOT(ISERROR(SEARCH("Enth",G58)))</formula>
    </cfRule>
    <cfRule type="containsText" dxfId="322" priority="371" operator="containsText" text="Nein">
      <formula>NOT(ISERROR(SEARCH("Nein",G58)))</formula>
    </cfRule>
    <cfRule type="containsText" dxfId="321" priority="372" operator="containsText" text="Ja">
      <formula>NOT(ISERROR(SEARCH("Ja",G58)))</formula>
    </cfRule>
  </conditionalFormatting>
  <conditionalFormatting sqref="G2">
    <cfRule type="containsText" dxfId="320" priority="364" operator="containsText" text="Enth">
      <formula>NOT(ISERROR(SEARCH("Enth",G2)))</formula>
    </cfRule>
    <cfRule type="containsText" dxfId="319" priority="365" operator="containsText" text="Nein">
      <formula>NOT(ISERROR(SEARCH("Nein",G2)))</formula>
    </cfRule>
    <cfRule type="containsText" dxfId="318" priority="366" operator="containsText" text="Ja">
      <formula>NOT(ISERROR(SEARCH("Ja",G2)))</formula>
    </cfRule>
  </conditionalFormatting>
  <conditionalFormatting sqref="G50">
    <cfRule type="containsText" dxfId="317" priority="358" operator="containsText" text="Enth">
      <formula>NOT(ISERROR(SEARCH("Enth",G50)))</formula>
    </cfRule>
    <cfRule type="containsText" dxfId="316" priority="359" operator="containsText" text="Nein">
      <formula>NOT(ISERROR(SEARCH("Nein",G50)))</formula>
    </cfRule>
    <cfRule type="containsText" dxfId="315" priority="360" operator="containsText" text="Ja">
      <formula>NOT(ISERROR(SEARCH("Ja",G50)))</formula>
    </cfRule>
  </conditionalFormatting>
  <conditionalFormatting sqref="G52">
    <cfRule type="containsText" dxfId="314" priority="352" operator="containsText" text="Enth">
      <formula>NOT(ISERROR(SEARCH("Enth",G52)))</formula>
    </cfRule>
    <cfRule type="containsText" dxfId="313" priority="353" operator="containsText" text="Nein">
      <formula>NOT(ISERROR(SEARCH("Nein",G52)))</formula>
    </cfRule>
    <cfRule type="containsText" dxfId="312" priority="354" operator="containsText" text="Ja">
      <formula>NOT(ISERROR(SEARCH("Ja",G52)))</formula>
    </cfRule>
  </conditionalFormatting>
  <conditionalFormatting sqref="G51">
    <cfRule type="containsText" dxfId="311" priority="349" operator="containsText" text="Enth">
      <formula>NOT(ISERROR(SEARCH("Enth",G51)))</formula>
    </cfRule>
    <cfRule type="containsText" dxfId="310" priority="350" operator="containsText" text="Nein">
      <formula>NOT(ISERROR(SEARCH("Nein",G51)))</formula>
    </cfRule>
    <cfRule type="containsText" dxfId="309" priority="351" operator="containsText" text="Ja">
      <formula>NOT(ISERROR(SEARCH("Ja",G51)))</formula>
    </cfRule>
  </conditionalFormatting>
  <conditionalFormatting sqref="G48">
    <cfRule type="containsText" dxfId="308" priority="343" operator="containsText" text="Enth">
      <formula>NOT(ISERROR(SEARCH("Enth",G48)))</formula>
    </cfRule>
    <cfRule type="containsText" dxfId="307" priority="344" operator="containsText" text="Nein">
      <formula>NOT(ISERROR(SEARCH("Nein",G48)))</formula>
    </cfRule>
    <cfRule type="containsText" dxfId="306" priority="345" operator="containsText" text="Ja">
      <formula>NOT(ISERROR(SEARCH("Ja",G48)))</formula>
    </cfRule>
  </conditionalFormatting>
  <conditionalFormatting sqref="G53">
    <cfRule type="containsText" dxfId="305" priority="340" operator="containsText" text="Enth">
      <formula>NOT(ISERROR(SEARCH("Enth",G53)))</formula>
    </cfRule>
    <cfRule type="containsText" dxfId="304" priority="341" operator="containsText" text="Nein">
      <formula>NOT(ISERROR(SEARCH("Nein",G53)))</formula>
    </cfRule>
    <cfRule type="containsText" dxfId="303" priority="342" operator="containsText" text="Ja">
      <formula>NOT(ISERROR(SEARCH("Ja",G53)))</formula>
    </cfRule>
  </conditionalFormatting>
  <conditionalFormatting sqref="G49">
    <cfRule type="containsText" dxfId="302" priority="337" operator="containsText" text="Enth">
      <formula>NOT(ISERROR(SEARCH("Enth",G49)))</formula>
    </cfRule>
    <cfRule type="containsText" dxfId="301" priority="338" operator="containsText" text="Nein">
      <formula>NOT(ISERROR(SEARCH("Nein",G49)))</formula>
    </cfRule>
    <cfRule type="containsText" dxfId="300" priority="339" operator="containsText" text="Ja">
      <formula>NOT(ISERROR(SEARCH("Ja",G49)))</formula>
    </cfRule>
  </conditionalFormatting>
  <conditionalFormatting sqref="G56">
    <cfRule type="containsText" dxfId="299" priority="334" operator="containsText" text="Enth">
      <formula>NOT(ISERROR(SEARCH("Enth",G56)))</formula>
    </cfRule>
    <cfRule type="containsText" dxfId="298" priority="335" operator="containsText" text="Nein">
      <formula>NOT(ISERROR(SEARCH("Nein",G56)))</formula>
    </cfRule>
    <cfRule type="containsText" dxfId="297" priority="336" operator="containsText" text="Ja">
      <formula>NOT(ISERROR(SEARCH("Ja",G56)))</formula>
    </cfRule>
  </conditionalFormatting>
  <conditionalFormatting sqref="G59">
    <cfRule type="containsText" dxfId="296" priority="331" operator="containsText" text="Enth">
      <formula>NOT(ISERROR(SEARCH("Enth",G59)))</formula>
    </cfRule>
    <cfRule type="containsText" dxfId="295" priority="332" operator="containsText" text="Nein">
      <formula>NOT(ISERROR(SEARCH("Nein",G59)))</formula>
    </cfRule>
    <cfRule type="containsText" dxfId="294" priority="333" operator="containsText" text="Ja">
      <formula>NOT(ISERROR(SEARCH("Ja",G59)))</formula>
    </cfRule>
  </conditionalFormatting>
  <conditionalFormatting sqref="G5">
    <cfRule type="containsText" dxfId="293" priority="328" operator="containsText" text="Enth">
      <formula>NOT(ISERROR(SEARCH("Enth",G5)))</formula>
    </cfRule>
    <cfRule type="containsText" dxfId="292" priority="329" operator="containsText" text="Nein">
      <formula>NOT(ISERROR(SEARCH("Nein",G5)))</formula>
    </cfRule>
    <cfRule type="containsText" dxfId="291" priority="330" operator="containsText" text="Ja">
      <formula>NOT(ISERROR(SEARCH("Ja",G5)))</formula>
    </cfRule>
  </conditionalFormatting>
  <conditionalFormatting sqref="G9:G13">
    <cfRule type="containsText" dxfId="290" priority="325" operator="containsText" text="Enth">
      <formula>NOT(ISERROR(SEARCH("Enth",G9)))</formula>
    </cfRule>
    <cfRule type="containsText" dxfId="289" priority="326" operator="containsText" text="Nein">
      <formula>NOT(ISERROR(SEARCH("Nein",G9)))</formula>
    </cfRule>
    <cfRule type="containsText" dxfId="288" priority="327" operator="containsText" text="Ja">
      <formula>NOT(ISERROR(SEARCH("Ja",G9)))</formula>
    </cfRule>
  </conditionalFormatting>
  <conditionalFormatting sqref="G15">
    <cfRule type="containsText" dxfId="287" priority="322" operator="containsText" text="Enth">
      <formula>NOT(ISERROR(SEARCH("Enth",G15)))</formula>
    </cfRule>
    <cfRule type="containsText" dxfId="286" priority="323" operator="containsText" text="Nein">
      <formula>NOT(ISERROR(SEARCH("Nein",G15)))</formula>
    </cfRule>
    <cfRule type="containsText" dxfId="285" priority="324" operator="containsText" text="Ja">
      <formula>NOT(ISERROR(SEARCH("Ja",G15)))</formula>
    </cfRule>
  </conditionalFormatting>
  <conditionalFormatting sqref="G19:G23">
    <cfRule type="containsText" dxfId="284" priority="319" operator="containsText" text="Enth">
      <formula>NOT(ISERROR(SEARCH("Enth",G19)))</formula>
    </cfRule>
    <cfRule type="containsText" dxfId="283" priority="320" operator="containsText" text="Nein">
      <formula>NOT(ISERROR(SEARCH("Nein",G19)))</formula>
    </cfRule>
    <cfRule type="containsText" dxfId="282" priority="321" operator="containsText" text="Ja">
      <formula>NOT(ISERROR(SEARCH("Ja",G19)))</formula>
    </cfRule>
  </conditionalFormatting>
  <conditionalFormatting sqref="G27">
    <cfRule type="containsText" dxfId="281" priority="316" operator="containsText" text="Enth">
      <formula>NOT(ISERROR(SEARCH("Enth",G27)))</formula>
    </cfRule>
    <cfRule type="containsText" dxfId="280" priority="317" operator="containsText" text="Nein">
      <formula>NOT(ISERROR(SEARCH("Nein",G27)))</formula>
    </cfRule>
    <cfRule type="containsText" dxfId="279" priority="318" operator="containsText" text="Ja">
      <formula>NOT(ISERROR(SEARCH("Ja",G27)))</formula>
    </cfRule>
  </conditionalFormatting>
  <conditionalFormatting sqref="G29">
    <cfRule type="containsText" dxfId="278" priority="313" operator="containsText" text="Enth">
      <formula>NOT(ISERROR(SEARCH("Enth",G29)))</formula>
    </cfRule>
    <cfRule type="containsText" dxfId="277" priority="314" operator="containsText" text="Nein">
      <formula>NOT(ISERROR(SEARCH("Nein",G29)))</formula>
    </cfRule>
    <cfRule type="containsText" dxfId="276" priority="315" operator="containsText" text="Ja">
      <formula>NOT(ISERROR(SEARCH("Ja",G29)))</formula>
    </cfRule>
  </conditionalFormatting>
  <conditionalFormatting sqref="G31:G33">
    <cfRule type="containsText" dxfId="275" priority="310" operator="containsText" text="Enth">
      <formula>NOT(ISERROR(SEARCH("Enth",G31)))</formula>
    </cfRule>
    <cfRule type="containsText" dxfId="274" priority="311" operator="containsText" text="Nein">
      <formula>NOT(ISERROR(SEARCH("Nein",G31)))</formula>
    </cfRule>
    <cfRule type="containsText" dxfId="273" priority="312" operator="containsText" text="Ja">
      <formula>NOT(ISERROR(SEARCH("Ja",G31)))</formula>
    </cfRule>
  </conditionalFormatting>
  <conditionalFormatting sqref="G35">
    <cfRule type="containsText" dxfId="272" priority="307" operator="containsText" text="Enth">
      <formula>NOT(ISERROR(SEARCH("Enth",G35)))</formula>
    </cfRule>
    <cfRule type="containsText" dxfId="271" priority="308" operator="containsText" text="Nein">
      <formula>NOT(ISERROR(SEARCH("Nein",G35)))</formula>
    </cfRule>
    <cfRule type="containsText" dxfId="270" priority="309" operator="containsText" text="Ja">
      <formula>NOT(ISERROR(SEARCH("Ja",G35)))</formula>
    </cfRule>
  </conditionalFormatting>
  <conditionalFormatting sqref="G38:G44">
    <cfRule type="containsText" dxfId="269" priority="304" operator="containsText" text="Enth">
      <formula>NOT(ISERROR(SEARCH("Enth",G38)))</formula>
    </cfRule>
    <cfRule type="containsText" dxfId="268" priority="305" operator="containsText" text="Nein">
      <formula>NOT(ISERROR(SEARCH("Nein",G38)))</formula>
    </cfRule>
    <cfRule type="containsText" dxfId="267" priority="306" operator="containsText" text="Ja">
      <formula>NOT(ISERROR(SEARCH("Ja",G38)))</formula>
    </cfRule>
  </conditionalFormatting>
  <conditionalFormatting sqref="G46:G47">
    <cfRule type="containsText" dxfId="266" priority="301" operator="containsText" text="Enth">
      <formula>NOT(ISERROR(SEARCH("Enth",G46)))</formula>
    </cfRule>
    <cfRule type="containsText" dxfId="265" priority="302" operator="containsText" text="Nein">
      <formula>NOT(ISERROR(SEARCH("Nein",G46)))</formula>
    </cfRule>
    <cfRule type="containsText" dxfId="264" priority="303" operator="containsText" text="Ja">
      <formula>NOT(ISERROR(SEARCH("Ja",G46)))</formula>
    </cfRule>
  </conditionalFormatting>
  <conditionalFormatting sqref="G55">
    <cfRule type="containsText" dxfId="263" priority="298" operator="containsText" text="Enth">
      <formula>NOT(ISERROR(SEARCH("Enth",G55)))</formula>
    </cfRule>
    <cfRule type="containsText" dxfId="262" priority="299" operator="containsText" text="Nein">
      <formula>NOT(ISERROR(SEARCH("Nein",G55)))</formula>
    </cfRule>
    <cfRule type="containsText" dxfId="261" priority="300" operator="containsText" text="Ja">
      <formula>NOT(ISERROR(SEARCH("Ja",G55)))</formula>
    </cfRule>
  </conditionalFormatting>
  <conditionalFormatting sqref="G57">
    <cfRule type="containsText" dxfId="260" priority="295" operator="containsText" text="Enth">
      <formula>NOT(ISERROR(SEARCH("Enth",G57)))</formula>
    </cfRule>
    <cfRule type="containsText" dxfId="259" priority="296" operator="containsText" text="Nein">
      <formula>NOT(ISERROR(SEARCH("Nein",G57)))</formula>
    </cfRule>
    <cfRule type="containsText" dxfId="258" priority="297" operator="containsText" text="Ja">
      <formula>NOT(ISERROR(SEARCH("Ja",G57)))</formula>
    </cfRule>
  </conditionalFormatting>
  <conditionalFormatting sqref="G60:G62">
    <cfRule type="containsText" dxfId="257" priority="289" operator="containsText" text="Enth">
      <formula>NOT(ISERROR(SEARCH("Enth",G60)))</formula>
    </cfRule>
    <cfRule type="containsText" dxfId="256" priority="290" operator="containsText" text="Nein">
      <formula>NOT(ISERROR(SEARCH("Nein",G60)))</formula>
    </cfRule>
    <cfRule type="containsText" dxfId="255" priority="291" operator="containsText" text="Ja">
      <formula>NOT(ISERROR(SEARCH("Ja",G60)))</formula>
    </cfRule>
  </conditionalFormatting>
  <conditionalFormatting sqref="J2">
    <cfRule type="containsText" dxfId="254" priority="1" operator="containsText" text="Enth">
      <formula>NOT(ISERROR(SEARCH("Enth",J2)))</formula>
    </cfRule>
    <cfRule type="containsText" dxfId="253" priority="2" operator="containsText" text="Nein">
      <formula>NOT(ISERROR(SEARCH("Nein",J2)))</formula>
    </cfRule>
    <cfRule type="containsText" dxfId="252" priority="3" operator="containsText" text="Ja">
      <formula>NOT(ISERROR(SEARCH("Ja",J2)))</formula>
    </cfRule>
  </conditionalFormatting>
  <conditionalFormatting sqref="H63:M66">
    <cfRule type="containsText" dxfId="251" priority="274" operator="containsText" text="Enth">
      <formula>NOT(ISERROR(SEARCH("Enth",H63)))</formula>
    </cfRule>
    <cfRule type="containsText" dxfId="250" priority="275" operator="containsText" text="Nein">
      <formula>NOT(ISERROR(SEARCH("Nein",H63)))</formula>
    </cfRule>
    <cfRule type="containsText" dxfId="249" priority="276" operator="containsText" text="Ja">
      <formula>NOT(ISERROR(SEARCH("Ja",H63)))</formula>
    </cfRule>
  </conditionalFormatting>
  <conditionalFormatting sqref="H16">
    <cfRule type="containsText" dxfId="248" priority="271" operator="containsText" text="Enth">
      <formula>NOT(ISERROR(SEARCH("Enth",H16)))</formula>
    </cfRule>
    <cfRule type="containsText" dxfId="247" priority="272" operator="containsText" text="Nein">
      <formula>NOT(ISERROR(SEARCH("Nein",H16)))</formula>
    </cfRule>
    <cfRule type="containsText" dxfId="246" priority="273" operator="containsText" text="Ja">
      <formula>NOT(ISERROR(SEARCH("Ja",H16)))</formula>
    </cfRule>
  </conditionalFormatting>
  <conditionalFormatting sqref="H12">
    <cfRule type="containsText" dxfId="245" priority="268" operator="containsText" text="Enth">
      <formula>NOT(ISERROR(SEARCH("Enth",H12)))</formula>
    </cfRule>
    <cfRule type="containsText" dxfId="244" priority="269" operator="containsText" text="Nein">
      <formula>NOT(ISERROR(SEARCH("Nein",H12)))</formula>
    </cfRule>
    <cfRule type="containsText" dxfId="243" priority="270" operator="containsText" text="Ja">
      <formula>NOT(ISERROR(SEARCH("Ja",H12)))</formula>
    </cfRule>
  </conditionalFormatting>
  <conditionalFormatting sqref="H30">
    <cfRule type="containsText" dxfId="242" priority="265" operator="containsText" text="Enth">
      <formula>NOT(ISERROR(SEARCH("Enth",H30)))</formula>
    </cfRule>
    <cfRule type="containsText" dxfId="241" priority="266" operator="containsText" text="Nein">
      <formula>NOT(ISERROR(SEARCH("Nein",H30)))</formula>
    </cfRule>
    <cfRule type="containsText" dxfId="240" priority="267" operator="containsText" text="Ja">
      <formula>NOT(ISERROR(SEARCH("Ja",H30)))</formula>
    </cfRule>
  </conditionalFormatting>
  <conditionalFormatting sqref="H47">
    <cfRule type="containsText" dxfId="239" priority="262" operator="containsText" text="Enth">
      <formula>NOT(ISERROR(SEARCH("Enth",H47)))</formula>
    </cfRule>
    <cfRule type="containsText" dxfId="238" priority="263" operator="containsText" text="Nein">
      <formula>NOT(ISERROR(SEARCH("Nein",H47)))</formula>
    </cfRule>
    <cfRule type="containsText" dxfId="237" priority="264" operator="containsText" text="Ja">
      <formula>NOT(ISERROR(SEARCH("Ja",H47)))</formula>
    </cfRule>
  </conditionalFormatting>
  <conditionalFormatting sqref="H23">
    <cfRule type="containsText" dxfId="236" priority="256" operator="containsText" text="Enth">
      <formula>NOT(ISERROR(SEARCH("Enth",H23)))</formula>
    </cfRule>
    <cfRule type="containsText" dxfId="235" priority="257" operator="containsText" text="Nein">
      <formula>NOT(ISERROR(SEARCH("Nein",H23)))</formula>
    </cfRule>
    <cfRule type="containsText" dxfId="234" priority="258" operator="containsText" text="Ja">
      <formula>NOT(ISERROR(SEARCH("Ja",H23)))</formula>
    </cfRule>
  </conditionalFormatting>
  <conditionalFormatting sqref="H34">
    <cfRule type="containsText" dxfId="233" priority="253" operator="containsText" text="Enth">
      <formula>NOT(ISERROR(SEARCH("Enth",H34)))</formula>
    </cfRule>
    <cfRule type="containsText" dxfId="232" priority="254" operator="containsText" text="Nein">
      <formula>NOT(ISERROR(SEARCH("Nein",H34)))</formula>
    </cfRule>
    <cfRule type="containsText" dxfId="231" priority="255" operator="containsText" text="Ja">
      <formula>NOT(ISERROR(SEARCH("Ja",H34)))</formula>
    </cfRule>
  </conditionalFormatting>
  <conditionalFormatting sqref="H2">
    <cfRule type="containsText" dxfId="230" priority="250" operator="containsText" text="Enth">
      <formula>NOT(ISERROR(SEARCH("Enth",H2)))</formula>
    </cfRule>
    <cfRule type="containsText" dxfId="229" priority="251" operator="containsText" text="Nein">
      <formula>NOT(ISERROR(SEARCH("Nein",H2)))</formula>
    </cfRule>
    <cfRule type="containsText" dxfId="228" priority="252" operator="containsText" text="Ja">
      <formula>NOT(ISERROR(SEARCH("Ja",H2)))</formula>
    </cfRule>
  </conditionalFormatting>
  <conditionalFormatting sqref="H8">
    <cfRule type="containsText" dxfId="227" priority="247" operator="containsText" text="Enth">
      <formula>NOT(ISERROR(SEARCH("Enth",H8)))</formula>
    </cfRule>
    <cfRule type="containsText" dxfId="226" priority="248" operator="containsText" text="Nein">
      <formula>NOT(ISERROR(SEARCH("Nein",H8)))</formula>
    </cfRule>
    <cfRule type="containsText" dxfId="225" priority="249" operator="containsText" text="Ja">
      <formula>NOT(ISERROR(SEARCH("Ja",H8)))</formula>
    </cfRule>
  </conditionalFormatting>
  <conditionalFormatting sqref="H48">
    <cfRule type="containsText" dxfId="224" priority="244" operator="containsText" text="Enth">
      <formula>NOT(ISERROR(SEARCH("Enth",H48)))</formula>
    </cfRule>
    <cfRule type="containsText" dxfId="223" priority="245" operator="containsText" text="Nein">
      <formula>NOT(ISERROR(SEARCH("Nein",H48)))</formula>
    </cfRule>
    <cfRule type="containsText" dxfId="222" priority="246" operator="containsText" text="Ja">
      <formula>NOT(ISERROR(SEARCH("Ja",H48)))</formula>
    </cfRule>
  </conditionalFormatting>
  <conditionalFormatting sqref="H51">
    <cfRule type="containsText" dxfId="221" priority="241" operator="containsText" text="Enth">
      <formula>NOT(ISERROR(SEARCH("Enth",H51)))</formula>
    </cfRule>
    <cfRule type="containsText" dxfId="220" priority="242" operator="containsText" text="Nein">
      <formula>NOT(ISERROR(SEARCH("Nein",H51)))</formula>
    </cfRule>
    <cfRule type="containsText" dxfId="219" priority="243" operator="containsText" text="Ja">
      <formula>NOT(ISERROR(SEARCH("Ja",H51)))</formula>
    </cfRule>
  </conditionalFormatting>
  <conditionalFormatting sqref="H27">
    <cfRule type="containsText" dxfId="218" priority="238" operator="containsText" text="Enth">
      <formula>NOT(ISERROR(SEARCH("Enth",H27)))</formula>
    </cfRule>
    <cfRule type="containsText" dxfId="217" priority="239" operator="containsText" text="Nein">
      <formula>NOT(ISERROR(SEARCH("Nein",H27)))</formula>
    </cfRule>
    <cfRule type="containsText" dxfId="216" priority="240" operator="containsText" text="Ja">
      <formula>NOT(ISERROR(SEARCH("Ja",H27)))</formula>
    </cfRule>
  </conditionalFormatting>
  <conditionalFormatting sqref="H15">
    <cfRule type="containsText" dxfId="215" priority="235" operator="containsText" text="Enth">
      <formula>NOT(ISERROR(SEARCH("Enth",H15)))</formula>
    </cfRule>
    <cfRule type="containsText" dxfId="214" priority="236" operator="containsText" text="Nein">
      <formula>NOT(ISERROR(SEARCH("Nein",H15)))</formula>
    </cfRule>
    <cfRule type="containsText" dxfId="213" priority="237" operator="containsText" text="Ja">
      <formula>NOT(ISERROR(SEARCH("Ja",H15)))</formula>
    </cfRule>
  </conditionalFormatting>
  <conditionalFormatting sqref="H49">
    <cfRule type="containsText" dxfId="212" priority="232" operator="containsText" text="Enth">
      <formula>NOT(ISERROR(SEARCH("Enth",H49)))</formula>
    </cfRule>
    <cfRule type="containsText" dxfId="211" priority="233" operator="containsText" text="Nein">
      <formula>NOT(ISERROR(SEARCH("Nein",H49)))</formula>
    </cfRule>
    <cfRule type="containsText" dxfId="210" priority="234" operator="containsText" text="Ja">
      <formula>NOT(ISERROR(SEARCH("Ja",H49)))</formula>
    </cfRule>
  </conditionalFormatting>
  <conditionalFormatting sqref="H56">
    <cfRule type="containsText" dxfId="209" priority="229" operator="containsText" text="Enth">
      <formula>NOT(ISERROR(SEARCH("Enth",H56)))</formula>
    </cfRule>
    <cfRule type="containsText" dxfId="208" priority="230" operator="containsText" text="Nein">
      <formula>NOT(ISERROR(SEARCH("Nein",H56)))</formula>
    </cfRule>
    <cfRule type="containsText" dxfId="207" priority="231" operator="containsText" text="Ja">
      <formula>NOT(ISERROR(SEARCH("Ja",H56)))</formula>
    </cfRule>
  </conditionalFormatting>
  <conditionalFormatting sqref="H17">
    <cfRule type="containsText" dxfId="206" priority="226" operator="containsText" text="Enth">
      <formula>NOT(ISERROR(SEARCH("Enth",H17)))</formula>
    </cfRule>
    <cfRule type="containsText" dxfId="205" priority="227" operator="containsText" text="Nein">
      <formula>NOT(ISERROR(SEARCH("Nein",H17)))</formula>
    </cfRule>
    <cfRule type="containsText" dxfId="204" priority="228" operator="containsText" text="Ja">
      <formula>NOT(ISERROR(SEARCH("Ja",H17)))</formula>
    </cfRule>
  </conditionalFormatting>
  <conditionalFormatting sqref="H59">
    <cfRule type="containsText" dxfId="203" priority="223" operator="containsText" text="Enth">
      <formula>NOT(ISERROR(SEARCH("Enth",H59)))</formula>
    </cfRule>
    <cfRule type="containsText" dxfId="202" priority="224" operator="containsText" text="Nein">
      <formula>NOT(ISERROR(SEARCH("Nein",H59)))</formula>
    </cfRule>
    <cfRule type="containsText" dxfId="201" priority="225" operator="containsText" text="Ja">
      <formula>NOT(ISERROR(SEARCH("Ja",H59)))</formula>
    </cfRule>
  </conditionalFormatting>
  <conditionalFormatting sqref="H25">
    <cfRule type="containsText" dxfId="200" priority="220" operator="containsText" text="Enth">
      <formula>NOT(ISERROR(SEARCH("Enth",H25)))</formula>
    </cfRule>
    <cfRule type="containsText" dxfId="199" priority="221" operator="containsText" text="Nein">
      <formula>NOT(ISERROR(SEARCH("Nein",H25)))</formula>
    </cfRule>
    <cfRule type="containsText" dxfId="198" priority="222" operator="containsText" text="Ja">
      <formula>NOT(ISERROR(SEARCH("Ja",H25)))</formula>
    </cfRule>
  </conditionalFormatting>
  <conditionalFormatting sqref="H18">
    <cfRule type="containsText" dxfId="197" priority="217" operator="containsText" text="Enth">
      <formula>NOT(ISERROR(SEARCH("Enth",H18)))</formula>
    </cfRule>
    <cfRule type="containsText" dxfId="196" priority="218" operator="containsText" text="Nein">
      <formula>NOT(ISERROR(SEARCH("Nein",H18)))</formula>
    </cfRule>
    <cfRule type="containsText" dxfId="195" priority="219" operator="containsText" text="Ja">
      <formula>NOT(ISERROR(SEARCH("Ja",H18)))</formula>
    </cfRule>
  </conditionalFormatting>
  <conditionalFormatting sqref="H6">
    <cfRule type="containsText" dxfId="194" priority="214" operator="containsText" text="Enth">
      <formula>NOT(ISERROR(SEARCH("Enth",H6)))</formula>
    </cfRule>
    <cfRule type="containsText" dxfId="193" priority="215" operator="containsText" text="Nein">
      <formula>NOT(ISERROR(SEARCH("Nein",H6)))</formula>
    </cfRule>
    <cfRule type="containsText" dxfId="192" priority="216" operator="containsText" text="Ja">
      <formula>NOT(ISERROR(SEARCH("Ja",H6)))</formula>
    </cfRule>
  </conditionalFormatting>
  <conditionalFormatting sqref="H39">
    <cfRule type="containsText" dxfId="191" priority="211" operator="containsText" text="Enth">
      <formula>NOT(ISERROR(SEARCH("Enth",H39)))</formula>
    </cfRule>
    <cfRule type="containsText" dxfId="190" priority="212" operator="containsText" text="Nein">
      <formula>NOT(ISERROR(SEARCH("Nein",H39)))</formula>
    </cfRule>
    <cfRule type="containsText" dxfId="189" priority="213" operator="containsText" text="Ja">
      <formula>NOT(ISERROR(SEARCH("Ja",H39)))</formula>
    </cfRule>
  </conditionalFormatting>
  <conditionalFormatting sqref="H46">
    <cfRule type="containsText" dxfId="188" priority="208" operator="containsText" text="Enth">
      <formula>NOT(ISERROR(SEARCH("Enth",H46)))</formula>
    </cfRule>
    <cfRule type="containsText" dxfId="187" priority="209" operator="containsText" text="Nein">
      <formula>NOT(ISERROR(SEARCH("Nein",H46)))</formula>
    </cfRule>
    <cfRule type="containsText" dxfId="186" priority="210" operator="containsText" text="Ja">
      <formula>NOT(ISERROR(SEARCH("Ja",H46)))</formula>
    </cfRule>
  </conditionalFormatting>
  <conditionalFormatting sqref="H50">
    <cfRule type="containsText" dxfId="185" priority="205" operator="containsText" text="Enth">
      <formula>NOT(ISERROR(SEARCH("Enth",H50)))</formula>
    </cfRule>
    <cfRule type="containsText" dxfId="184" priority="206" operator="containsText" text="Nein">
      <formula>NOT(ISERROR(SEARCH("Nein",H50)))</formula>
    </cfRule>
    <cfRule type="containsText" dxfId="183" priority="207" operator="containsText" text="Ja">
      <formula>NOT(ISERROR(SEARCH("Ja",H50)))</formula>
    </cfRule>
  </conditionalFormatting>
  <conditionalFormatting sqref="H61">
    <cfRule type="containsText" dxfId="182" priority="199" operator="containsText" text="Enth">
      <formula>NOT(ISERROR(SEARCH("Enth",H61)))</formula>
    </cfRule>
    <cfRule type="containsText" dxfId="181" priority="200" operator="containsText" text="Nein">
      <formula>NOT(ISERROR(SEARCH("Nein",H61)))</formula>
    </cfRule>
    <cfRule type="containsText" dxfId="180" priority="201" operator="containsText" text="Ja">
      <formula>NOT(ISERROR(SEARCH("Ja",H61)))</formula>
    </cfRule>
  </conditionalFormatting>
  <conditionalFormatting sqref="H3">
    <cfRule type="containsText" dxfId="179" priority="196" operator="containsText" text="Enth">
      <formula>NOT(ISERROR(SEARCH("Enth",H3)))</formula>
    </cfRule>
    <cfRule type="containsText" dxfId="178" priority="197" operator="containsText" text="Nein">
      <formula>NOT(ISERROR(SEARCH("Nein",H3)))</formula>
    </cfRule>
    <cfRule type="containsText" dxfId="177" priority="198" operator="containsText" text="Ja">
      <formula>NOT(ISERROR(SEARCH("Ja",H3)))</formula>
    </cfRule>
  </conditionalFormatting>
  <conditionalFormatting sqref="H5">
    <cfRule type="containsText" dxfId="176" priority="193" operator="containsText" text="Enth">
      <formula>NOT(ISERROR(SEARCH("Enth",H5)))</formula>
    </cfRule>
    <cfRule type="containsText" dxfId="175" priority="194" operator="containsText" text="Nein">
      <formula>NOT(ISERROR(SEARCH("Nein",H5)))</formula>
    </cfRule>
    <cfRule type="containsText" dxfId="174" priority="195" operator="containsText" text="Ja">
      <formula>NOT(ISERROR(SEARCH("Ja",H5)))</formula>
    </cfRule>
  </conditionalFormatting>
  <conditionalFormatting sqref="H7">
    <cfRule type="containsText" dxfId="173" priority="190" operator="containsText" text="Enth">
      <formula>NOT(ISERROR(SEARCH("Enth",H7)))</formula>
    </cfRule>
    <cfRule type="containsText" dxfId="172" priority="191" operator="containsText" text="Nein">
      <formula>NOT(ISERROR(SEARCH("Nein",H7)))</formula>
    </cfRule>
    <cfRule type="containsText" dxfId="171" priority="192" operator="containsText" text="Ja">
      <formula>NOT(ISERROR(SEARCH("Ja",H7)))</formula>
    </cfRule>
  </conditionalFormatting>
  <conditionalFormatting sqref="H9:H11">
    <cfRule type="containsText" dxfId="170" priority="187" operator="containsText" text="Enth">
      <formula>NOT(ISERROR(SEARCH("Enth",H9)))</formula>
    </cfRule>
    <cfRule type="containsText" dxfId="169" priority="188" operator="containsText" text="Nein">
      <formula>NOT(ISERROR(SEARCH("Nein",H9)))</formula>
    </cfRule>
    <cfRule type="containsText" dxfId="168" priority="189" operator="containsText" text="Ja">
      <formula>NOT(ISERROR(SEARCH("Ja",H9)))</formula>
    </cfRule>
  </conditionalFormatting>
  <conditionalFormatting sqref="H13">
    <cfRule type="containsText" dxfId="167" priority="184" operator="containsText" text="Enth">
      <formula>NOT(ISERROR(SEARCH("Enth",H13)))</formula>
    </cfRule>
    <cfRule type="containsText" dxfId="166" priority="185" operator="containsText" text="Nein">
      <formula>NOT(ISERROR(SEARCH("Nein",H13)))</formula>
    </cfRule>
    <cfRule type="containsText" dxfId="165" priority="186" operator="containsText" text="Ja">
      <formula>NOT(ISERROR(SEARCH("Ja",H13)))</formula>
    </cfRule>
  </conditionalFormatting>
  <conditionalFormatting sqref="H19:H22">
    <cfRule type="containsText" dxfId="164" priority="181" operator="containsText" text="Enth">
      <formula>NOT(ISERROR(SEARCH("Enth",H19)))</formula>
    </cfRule>
    <cfRule type="containsText" dxfId="163" priority="182" operator="containsText" text="Nein">
      <formula>NOT(ISERROR(SEARCH("Nein",H19)))</formula>
    </cfRule>
    <cfRule type="containsText" dxfId="162" priority="183" operator="containsText" text="Ja">
      <formula>NOT(ISERROR(SEARCH("Ja",H19)))</formula>
    </cfRule>
  </conditionalFormatting>
  <conditionalFormatting sqref="H29">
    <cfRule type="containsText" dxfId="161" priority="178" operator="containsText" text="Enth">
      <formula>NOT(ISERROR(SEARCH("Enth",H29)))</formula>
    </cfRule>
    <cfRule type="containsText" dxfId="160" priority="179" operator="containsText" text="Nein">
      <formula>NOT(ISERROR(SEARCH("Nein",H29)))</formula>
    </cfRule>
    <cfRule type="containsText" dxfId="159" priority="180" operator="containsText" text="Ja">
      <formula>NOT(ISERROR(SEARCH("Ja",H29)))</formula>
    </cfRule>
  </conditionalFormatting>
  <conditionalFormatting sqref="H31:H33">
    <cfRule type="containsText" dxfId="158" priority="175" operator="containsText" text="Enth">
      <formula>NOT(ISERROR(SEARCH("Enth",H31)))</formula>
    </cfRule>
    <cfRule type="containsText" dxfId="157" priority="176" operator="containsText" text="Nein">
      <formula>NOT(ISERROR(SEARCH("Nein",H31)))</formula>
    </cfRule>
    <cfRule type="containsText" dxfId="156" priority="177" operator="containsText" text="Ja">
      <formula>NOT(ISERROR(SEARCH("Ja",H31)))</formula>
    </cfRule>
  </conditionalFormatting>
  <conditionalFormatting sqref="H35:H36">
    <cfRule type="containsText" dxfId="155" priority="172" operator="containsText" text="Enth">
      <formula>NOT(ISERROR(SEARCH("Enth",H35)))</formula>
    </cfRule>
    <cfRule type="containsText" dxfId="154" priority="173" operator="containsText" text="Nein">
      <formula>NOT(ISERROR(SEARCH("Nein",H35)))</formula>
    </cfRule>
    <cfRule type="containsText" dxfId="153" priority="174" operator="containsText" text="Ja">
      <formula>NOT(ISERROR(SEARCH("Ja",H35)))</formula>
    </cfRule>
  </conditionalFormatting>
  <conditionalFormatting sqref="H40:H44">
    <cfRule type="containsText" dxfId="152" priority="169" operator="containsText" text="Enth">
      <formula>NOT(ISERROR(SEARCH("Enth",H40)))</formula>
    </cfRule>
    <cfRule type="containsText" dxfId="151" priority="170" operator="containsText" text="Nein">
      <formula>NOT(ISERROR(SEARCH("Nein",H40)))</formula>
    </cfRule>
    <cfRule type="containsText" dxfId="150" priority="171" operator="containsText" text="Ja">
      <formula>NOT(ISERROR(SEARCH("Ja",H40)))</formula>
    </cfRule>
  </conditionalFormatting>
  <conditionalFormatting sqref="H52:H53">
    <cfRule type="containsText" dxfId="149" priority="166" operator="containsText" text="Enth">
      <formula>NOT(ISERROR(SEARCH("Enth",H52)))</formula>
    </cfRule>
    <cfRule type="containsText" dxfId="148" priority="167" operator="containsText" text="Nein">
      <formula>NOT(ISERROR(SEARCH("Nein",H52)))</formula>
    </cfRule>
    <cfRule type="containsText" dxfId="147" priority="168" operator="containsText" text="Ja">
      <formula>NOT(ISERROR(SEARCH("Ja",H52)))</formula>
    </cfRule>
  </conditionalFormatting>
  <conditionalFormatting sqref="H55">
    <cfRule type="containsText" dxfId="146" priority="163" operator="containsText" text="Enth">
      <formula>NOT(ISERROR(SEARCH("Enth",H55)))</formula>
    </cfRule>
    <cfRule type="containsText" dxfId="145" priority="164" operator="containsText" text="Nein">
      <formula>NOT(ISERROR(SEARCH("Nein",H55)))</formula>
    </cfRule>
    <cfRule type="containsText" dxfId="144" priority="165" operator="containsText" text="Ja">
      <formula>NOT(ISERROR(SEARCH("Ja",H55)))</formula>
    </cfRule>
  </conditionalFormatting>
  <conditionalFormatting sqref="H57">
    <cfRule type="containsText" dxfId="143" priority="160" operator="containsText" text="Enth">
      <formula>NOT(ISERROR(SEARCH("Enth",H57)))</formula>
    </cfRule>
    <cfRule type="containsText" dxfId="142" priority="161" operator="containsText" text="Nein">
      <formula>NOT(ISERROR(SEARCH("Nein",H57)))</formula>
    </cfRule>
    <cfRule type="containsText" dxfId="141" priority="162" operator="containsText" text="Ja">
      <formula>NOT(ISERROR(SEARCH("Ja",H57)))</formula>
    </cfRule>
  </conditionalFormatting>
  <conditionalFormatting sqref="H60">
    <cfRule type="containsText" dxfId="140" priority="157" operator="containsText" text="Enth">
      <formula>NOT(ISERROR(SEARCH("Enth",H60)))</formula>
    </cfRule>
    <cfRule type="containsText" dxfId="139" priority="158" operator="containsText" text="Nein">
      <formula>NOT(ISERROR(SEARCH("Nein",H60)))</formula>
    </cfRule>
    <cfRule type="containsText" dxfId="138" priority="159" operator="containsText" text="Ja">
      <formula>NOT(ISERROR(SEARCH("Ja",H60)))</formula>
    </cfRule>
  </conditionalFormatting>
  <conditionalFormatting sqref="H62">
    <cfRule type="containsText" dxfId="137" priority="154" operator="containsText" text="Enth">
      <formula>NOT(ISERROR(SEARCH("Enth",H62)))</formula>
    </cfRule>
    <cfRule type="containsText" dxfId="136" priority="155" operator="containsText" text="Nein">
      <formula>NOT(ISERROR(SEARCH("Nein",H62)))</formula>
    </cfRule>
    <cfRule type="containsText" dxfId="135" priority="156" operator="containsText" text="Ja">
      <formula>NOT(ISERROR(SEARCH("Ja",H62)))</formula>
    </cfRule>
  </conditionalFormatting>
  <conditionalFormatting sqref="H38">
    <cfRule type="containsText" dxfId="134" priority="148" operator="containsText" text="Enth">
      <formula>NOT(ISERROR(SEARCH("Enth",H38)))</formula>
    </cfRule>
    <cfRule type="containsText" dxfId="133" priority="149" operator="containsText" text="Nein">
      <formula>NOT(ISERROR(SEARCH("Nein",H38)))</formula>
    </cfRule>
    <cfRule type="containsText" dxfId="132" priority="150" operator="containsText" text="Ja">
      <formula>NOT(ISERROR(SEARCH("Ja",H38)))</formula>
    </cfRule>
  </conditionalFormatting>
  <conditionalFormatting sqref="I16">
    <cfRule type="containsText" dxfId="131" priority="145" operator="containsText" text="Enth">
      <formula>NOT(ISERROR(SEARCH("Enth",I16)))</formula>
    </cfRule>
    <cfRule type="containsText" dxfId="130" priority="146" operator="containsText" text="Nein">
      <formula>NOT(ISERROR(SEARCH("Nein",I16)))</formula>
    </cfRule>
    <cfRule type="containsText" dxfId="129" priority="147" operator="containsText" text="Ja">
      <formula>NOT(ISERROR(SEARCH("Ja",I16)))</formula>
    </cfRule>
  </conditionalFormatting>
  <conditionalFormatting sqref="I35">
    <cfRule type="containsText" dxfId="128" priority="142" operator="containsText" text="Enth">
      <formula>NOT(ISERROR(SEARCH("Enth",I35)))</formula>
    </cfRule>
    <cfRule type="containsText" dxfId="127" priority="143" operator="containsText" text="Nein">
      <formula>NOT(ISERROR(SEARCH("Nein",I35)))</formula>
    </cfRule>
    <cfRule type="containsText" dxfId="126" priority="144" operator="containsText" text="Ja">
      <formula>NOT(ISERROR(SEARCH("Ja",I35)))</formula>
    </cfRule>
  </conditionalFormatting>
  <conditionalFormatting sqref="I52">
    <cfRule type="containsText" dxfId="125" priority="139" operator="containsText" text="Enth">
      <formula>NOT(ISERROR(SEARCH("Enth",I52)))</formula>
    </cfRule>
    <cfRule type="containsText" dxfId="124" priority="140" operator="containsText" text="Nein">
      <formula>NOT(ISERROR(SEARCH("Nein",I52)))</formula>
    </cfRule>
    <cfRule type="containsText" dxfId="123" priority="141" operator="containsText" text="Ja">
      <formula>NOT(ISERROR(SEARCH("Ja",I52)))</formula>
    </cfRule>
  </conditionalFormatting>
  <conditionalFormatting sqref="I19">
    <cfRule type="containsText" dxfId="122" priority="136" operator="containsText" text="Enth">
      <formula>NOT(ISERROR(SEARCH("Enth",I19)))</formula>
    </cfRule>
    <cfRule type="containsText" dxfId="121" priority="137" operator="containsText" text="Nein">
      <formula>NOT(ISERROR(SEARCH("Nein",I19)))</formula>
    </cfRule>
    <cfRule type="containsText" dxfId="120" priority="138" operator="containsText" text="Ja">
      <formula>NOT(ISERROR(SEARCH("Ja",I19)))</formula>
    </cfRule>
  </conditionalFormatting>
  <conditionalFormatting sqref="I7">
    <cfRule type="containsText" dxfId="119" priority="133" operator="containsText" text="Enth">
      <formula>NOT(ISERROR(SEARCH("Enth",I7)))</formula>
    </cfRule>
    <cfRule type="containsText" dxfId="118" priority="134" operator="containsText" text="Nein">
      <formula>NOT(ISERROR(SEARCH("Nein",I7)))</formula>
    </cfRule>
    <cfRule type="containsText" dxfId="117" priority="135" operator="containsText" text="Ja">
      <formula>NOT(ISERROR(SEARCH("Ja",I7)))</formula>
    </cfRule>
  </conditionalFormatting>
  <conditionalFormatting sqref="I3">
    <cfRule type="containsText" dxfId="116" priority="130" operator="containsText" text="Enth">
      <formula>NOT(ISERROR(SEARCH("Enth",I3)))</formula>
    </cfRule>
    <cfRule type="containsText" dxfId="115" priority="131" operator="containsText" text="Nein">
      <formula>NOT(ISERROR(SEARCH("Nein",I3)))</formula>
    </cfRule>
    <cfRule type="containsText" dxfId="114" priority="132" operator="containsText" text="Ja">
      <formula>NOT(ISERROR(SEARCH("Ja",I3)))</formula>
    </cfRule>
  </conditionalFormatting>
  <conditionalFormatting sqref="I9">
    <cfRule type="containsText" dxfId="113" priority="127" operator="containsText" text="Enth">
      <formula>NOT(ISERROR(SEARCH("Enth",I9)))</formula>
    </cfRule>
    <cfRule type="containsText" dxfId="112" priority="128" operator="containsText" text="Nein">
      <formula>NOT(ISERROR(SEARCH("Nein",I9)))</formula>
    </cfRule>
    <cfRule type="containsText" dxfId="111" priority="129" operator="containsText" text="Ja">
      <formula>NOT(ISERROR(SEARCH("Ja",I9)))</formula>
    </cfRule>
  </conditionalFormatting>
  <conditionalFormatting sqref="I13">
    <cfRule type="containsText" dxfId="110" priority="124" operator="containsText" text="Enth">
      <formula>NOT(ISERROR(SEARCH("Enth",I13)))</formula>
    </cfRule>
    <cfRule type="containsText" dxfId="109" priority="125" operator="containsText" text="Nein">
      <formula>NOT(ISERROR(SEARCH("Nein",I13)))</formula>
    </cfRule>
    <cfRule type="containsText" dxfId="108" priority="126" operator="containsText" text="Ja">
      <formula>NOT(ISERROR(SEARCH("Ja",I13)))</formula>
    </cfRule>
  </conditionalFormatting>
  <conditionalFormatting sqref="I31">
    <cfRule type="containsText" dxfId="107" priority="121" operator="containsText" text="Enth">
      <formula>NOT(ISERROR(SEARCH("Enth",I31)))</formula>
    </cfRule>
    <cfRule type="containsText" dxfId="106" priority="122" operator="containsText" text="Nein">
      <formula>NOT(ISERROR(SEARCH("Nein",I31)))</formula>
    </cfRule>
    <cfRule type="containsText" dxfId="105" priority="123" operator="containsText" text="Ja">
      <formula>NOT(ISERROR(SEARCH("Ja",I31)))</formula>
    </cfRule>
  </conditionalFormatting>
  <conditionalFormatting sqref="I43">
    <cfRule type="containsText" dxfId="104" priority="118" operator="containsText" text="Enth">
      <formula>NOT(ISERROR(SEARCH("Enth",I43)))</formula>
    </cfRule>
    <cfRule type="containsText" dxfId="103" priority="119" operator="containsText" text="Nein">
      <formula>NOT(ISERROR(SEARCH("Nein",I43)))</formula>
    </cfRule>
    <cfRule type="containsText" dxfId="102" priority="120" operator="containsText" text="Ja">
      <formula>NOT(ISERROR(SEARCH("Ja",I43)))</formula>
    </cfRule>
  </conditionalFormatting>
  <conditionalFormatting sqref="I10">
    <cfRule type="containsText" dxfId="101" priority="115" operator="containsText" text="Enth">
      <formula>NOT(ISERROR(SEARCH("Enth",I10)))</formula>
    </cfRule>
    <cfRule type="containsText" dxfId="100" priority="116" operator="containsText" text="Nein">
      <formula>NOT(ISERROR(SEARCH("Nein",I10)))</formula>
    </cfRule>
    <cfRule type="containsText" dxfId="99" priority="117" operator="containsText" text="Ja">
      <formula>NOT(ISERROR(SEARCH("Ja",I10)))</formula>
    </cfRule>
  </conditionalFormatting>
  <conditionalFormatting sqref="I32">
    <cfRule type="containsText" dxfId="98" priority="112" operator="containsText" text="Enth">
      <formula>NOT(ISERROR(SEARCH("Enth",I32)))</formula>
    </cfRule>
    <cfRule type="containsText" dxfId="97" priority="113" operator="containsText" text="Nein">
      <formula>NOT(ISERROR(SEARCH("Nein",I32)))</formula>
    </cfRule>
    <cfRule type="containsText" dxfId="96" priority="114" operator="containsText" text="Ja">
      <formula>NOT(ISERROR(SEARCH("Ja",I32)))</formula>
    </cfRule>
  </conditionalFormatting>
  <conditionalFormatting sqref="I38">
    <cfRule type="containsText" dxfId="95" priority="109" operator="containsText" text="Enth">
      <formula>NOT(ISERROR(SEARCH("Enth",I38)))</formula>
    </cfRule>
    <cfRule type="containsText" dxfId="94" priority="110" operator="containsText" text="Nein">
      <formula>NOT(ISERROR(SEARCH("Nein",I38)))</formula>
    </cfRule>
    <cfRule type="containsText" dxfId="93" priority="111" operator="containsText" text="Ja">
      <formula>NOT(ISERROR(SEARCH("Ja",I38)))</formula>
    </cfRule>
  </conditionalFormatting>
  <conditionalFormatting sqref="I22">
    <cfRule type="containsText" dxfId="92" priority="106" operator="containsText" text="Enth">
      <formula>NOT(ISERROR(SEARCH("Enth",I22)))</formula>
    </cfRule>
    <cfRule type="containsText" dxfId="91" priority="107" operator="containsText" text="Nein">
      <formula>NOT(ISERROR(SEARCH("Nein",I22)))</formula>
    </cfRule>
    <cfRule type="containsText" dxfId="90" priority="108" operator="containsText" text="Ja">
      <formula>NOT(ISERROR(SEARCH("Ja",I22)))</formula>
    </cfRule>
  </conditionalFormatting>
  <conditionalFormatting sqref="I40">
    <cfRule type="containsText" dxfId="89" priority="103" operator="containsText" text="Enth">
      <formula>NOT(ISERROR(SEARCH("Enth",I40)))</formula>
    </cfRule>
    <cfRule type="containsText" dxfId="88" priority="104" operator="containsText" text="Nein">
      <formula>NOT(ISERROR(SEARCH("Nein",I40)))</formula>
    </cfRule>
    <cfRule type="containsText" dxfId="87" priority="105" operator="containsText" text="Ja">
      <formula>NOT(ISERROR(SEARCH("Ja",I40)))</formula>
    </cfRule>
  </conditionalFormatting>
  <conditionalFormatting sqref="I41">
    <cfRule type="containsText" dxfId="86" priority="100" operator="containsText" text="Enth">
      <formula>NOT(ISERROR(SEARCH("Enth",I41)))</formula>
    </cfRule>
    <cfRule type="containsText" dxfId="85" priority="101" operator="containsText" text="Nein">
      <formula>NOT(ISERROR(SEARCH("Nein",I41)))</formula>
    </cfRule>
    <cfRule type="containsText" dxfId="84" priority="102" operator="containsText" text="Ja">
      <formula>NOT(ISERROR(SEARCH("Ja",I41)))</formula>
    </cfRule>
  </conditionalFormatting>
  <conditionalFormatting sqref="I44">
    <cfRule type="containsText" dxfId="83" priority="97" operator="containsText" text="Enth">
      <formula>NOT(ISERROR(SEARCH("Enth",I44)))</formula>
    </cfRule>
    <cfRule type="containsText" dxfId="82" priority="98" operator="containsText" text="Nein">
      <formula>NOT(ISERROR(SEARCH("Nein",I44)))</formula>
    </cfRule>
    <cfRule type="containsText" dxfId="81" priority="99" operator="containsText" text="Ja">
      <formula>NOT(ISERROR(SEARCH("Ja",I44)))</formula>
    </cfRule>
  </conditionalFormatting>
  <conditionalFormatting sqref="I42">
    <cfRule type="containsText" dxfId="80" priority="94" operator="containsText" text="Enth">
      <formula>NOT(ISERROR(SEARCH("Enth",I42)))</formula>
    </cfRule>
    <cfRule type="containsText" dxfId="79" priority="95" operator="containsText" text="Nein">
      <formula>NOT(ISERROR(SEARCH("Nein",I42)))</formula>
    </cfRule>
    <cfRule type="containsText" dxfId="78" priority="96" operator="containsText" text="Ja">
      <formula>NOT(ISERROR(SEARCH("Ja",I42)))</formula>
    </cfRule>
  </conditionalFormatting>
  <conditionalFormatting sqref="I29">
    <cfRule type="containsText" dxfId="77" priority="91" operator="containsText" text="Enth">
      <formula>NOT(ISERROR(SEARCH("Enth",I29)))</formula>
    </cfRule>
    <cfRule type="containsText" dxfId="76" priority="92" operator="containsText" text="Nein">
      <formula>NOT(ISERROR(SEARCH("Nein",I29)))</formula>
    </cfRule>
    <cfRule type="containsText" dxfId="75" priority="93" operator="containsText" text="Ja">
      <formula>NOT(ISERROR(SEARCH("Ja",I29)))</formula>
    </cfRule>
  </conditionalFormatting>
  <conditionalFormatting sqref="I5">
    <cfRule type="containsText" dxfId="74" priority="88" operator="containsText" text="Enth">
      <formula>NOT(ISERROR(SEARCH("Enth",I5)))</formula>
    </cfRule>
    <cfRule type="containsText" dxfId="73" priority="89" operator="containsText" text="Nein">
      <formula>NOT(ISERROR(SEARCH("Nein",I5)))</formula>
    </cfRule>
    <cfRule type="containsText" dxfId="72" priority="90" operator="containsText" text="Ja">
      <formula>NOT(ISERROR(SEARCH("Ja",I5)))</formula>
    </cfRule>
  </conditionalFormatting>
  <conditionalFormatting sqref="I20">
    <cfRule type="containsText" dxfId="71" priority="85" operator="containsText" text="Enth">
      <formula>NOT(ISERROR(SEARCH("Enth",I20)))</formula>
    </cfRule>
    <cfRule type="containsText" dxfId="70" priority="86" operator="containsText" text="Nein">
      <formula>NOT(ISERROR(SEARCH("Nein",I20)))</formula>
    </cfRule>
    <cfRule type="containsText" dxfId="69" priority="87" operator="containsText" text="Ja">
      <formula>NOT(ISERROR(SEARCH("Ja",I20)))</formula>
    </cfRule>
  </conditionalFormatting>
  <conditionalFormatting sqref="I33">
    <cfRule type="containsText" dxfId="68" priority="82" operator="containsText" text="Enth">
      <formula>NOT(ISERROR(SEARCH("Enth",I33)))</formula>
    </cfRule>
    <cfRule type="containsText" dxfId="67" priority="83" operator="containsText" text="Nein">
      <formula>NOT(ISERROR(SEARCH("Nein",I33)))</formula>
    </cfRule>
    <cfRule type="containsText" dxfId="66" priority="84" operator="containsText" text="Ja">
      <formula>NOT(ISERROR(SEARCH("Ja",I33)))</formula>
    </cfRule>
  </conditionalFormatting>
  <conditionalFormatting sqref="I62">
    <cfRule type="containsText" dxfId="65" priority="76" operator="containsText" text="Enth">
      <formula>NOT(ISERROR(SEARCH("Enth",I62)))</formula>
    </cfRule>
    <cfRule type="containsText" dxfId="64" priority="77" operator="containsText" text="Nein">
      <formula>NOT(ISERROR(SEARCH("Nein",I62)))</formula>
    </cfRule>
    <cfRule type="containsText" dxfId="63" priority="78" operator="containsText" text="Ja">
      <formula>NOT(ISERROR(SEARCH("Ja",I62)))</formula>
    </cfRule>
  </conditionalFormatting>
  <conditionalFormatting sqref="I2">
    <cfRule type="containsText" dxfId="62" priority="73" operator="containsText" text="Enth">
      <formula>NOT(ISERROR(SEARCH("Enth",I2)))</formula>
    </cfRule>
    <cfRule type="containsText" dxfId="61" priority="74" operator="containsText" text="Nein">
      <formula>NOT(ISERROR(SEARCH("Nein",I2)))</formula>
    </cfRule>
    <cfRule type="containsText" dxfId="60" priority="75" operator="containsText" text="Ja">
      <formula>NOT(ISERROR(SEARCH("Ja",I2)))</formula>
    </cfRule>
  </conditionalFormatting>
  <conditionalFormatting sqref="I6">
    <cfRule type="containsText" dxfId="59" priority="70" operator="containsText" text="Enth">
      <formula>NOT(ISERROR(SEARCH("Enth",I6)))</formula>
    </cfRule>
    <cfRule type="containsText" dxfId="58" priority="71" operator="containsText" text="Nein">
      <formula>NOT(ISERROR(SEARCH("Nein",I6)))</formula>
    </cfRule>
    <cfRule type="containsText" dxfId="57" priority="72" operator="containsText" text="Ja">
      <formula>NOT(ISERROR(SEARCH("Ja",I6)))</formula>
    </cfRule>
  </conditionalFormatting>
  <conditionalFormatting sqref="I8">
    <cfRule type="containsText" dxfId="56" priority="67" operator="containsText" text="Enth">
      <formula>NOT(ISERROR(SEARCH("Enth",I8)))</formula>
    </cfRule>
    <cfRule type="containsText" dxfId="55" priority="68" operator="containsText" text="Nein">
      <formula>NOT(ISERROR(SEARCH("Nein",I8)))</formula>
    </cfRule>
    <cfRule type="containsText" dxfId="54" priority="69" operator="containsText" text="Ja">
      <formula>NOT(ISERROR(SEARCH("Ja",I8)))</formula>
    </cfRule>
  </conditionalFormatting>
  <conditionalFormatting sqref="I11:I12">
    <cfRule type="containsText" dxfId="53" priority="64" operator="containsText" text="Enth">
      <formula>NOT(ISERROR(SEARCH("Enth",I11)))</formula>
    </cfRule>
    <cfRule type="containsText" dxfId="52" priority="65" operator="containsText" text="Nein">
      <formula>NOT(ISERROR(SEARCH("Nein",I11)))</formula>
    </cfRule>
    <cfRule type="containsText" dxfId="51" priority="66" operator="containsText" text="Ja">
      <formula>NOT(ISERROR(SEARCH("Ja",I11)))</formula>
    </cfRule>
  </conditionalFormatting>
  <conditionalFormatting sqref="I15">
    <cfRule type="containsText" dxfId="50" priority="61" operator="containsText" text="Enth">
      <formula>NOT(ISERROR(SEARCH("Enth",I15)))</formula>
    </cfRule>
    <cfRule type="containsText" dxfId="49" priority="62" operator="containsText" text="Nein">
      <formula>NOT(ISERROR(SEARCH("Nein",I15)))</formula>
    </cfRule>
    <cfRule type="containsText" dxfId="48" priority="63" operator="containsText" text="Ja">
      <formula>NOT(ISERROR(SEARCH("Ja",I15)))</formula>
    </cfRule>
  </conditionalFormatting>
  <conditionalFormatting sqref="I17:I18">
    <cfRule type="containsText" dxfId="47" priority="58" operator="containsText" text="Enth">
      <formula>NOT(ISERROR(SEARCH("Enth",I17)))</formula>
    </cfRule>
    <cfRule type="containsText" dxfId="46" priority="59" operator="containsText" text="Nein">
      <formula>NOT(ISERROR(SEARCH("Nein",I17)))</formula>
    </cfRule>
    <cfRule type="containsText" dxfId="45" priority="60" operator="containsText" text="Ja">
      <formula>NOT(ISERROR(SEARCH("Ja",I17)))</formula>
    </cfRule>
  </conditionalFormatting>
  <conditionalFormatting sqref="I21">
    <cfRule type="containsText" dxfId="44" priority="55" operator="containsText" text="Enth">
      <formula>NOT(ISERROR(SEARCH("Enth",I21)))</formula>
    </cfRule>
    <cfRule type="containsText" dxfId="43" priority="56" operator="containsText" text="Nein">
      <formula>NOT(ISERROR(SEARCH("Nein",I21)))</formula>
    </cfRule>
    <cfRule type="containsText" dxfId="42" priority="57" operator="containsText" text="Ja">
      <formula>NOT(ISERROR(SEARCH("Ja",I21)))</formula>
    </cfRule>
  </conditionalFormatting>
  <conditionalFormatting sqref="I23">
    <cfRule type="containsText" dxfId="41" priority="52" operator="containsText" text="Enth">
      <formula>NOT(ISERROR(SEARCH("Enth",I23)))</formula>
    </cfRule>
    <cfRule type="containsText" dxfId="40" priority="53" operator="containsText" text="Nein">
      <formula>NOT(ISERROR(SEARCH("Nein",I23)))</formula>
    </cfRule>
    <cfRule type="containsText" dxfId="39" priority="54" operator="containsText" text="Ja">
      <formula>NOT(ISERROR(SEARCH("Ja",I23)))</formula>
    </cfRule>
  </conditionalFormatting>
  <conditionalFormatting sqref="I25">
    <cfRule type="containsText" dxfId="38" priority="49" operator="containsText" text="Enth">
      <formula>NOT(ISERROR(SEARCH("Enth",I25)))</formula>
    </cfRule>
    <cfRule type="containsText" dxfId="37" priority="50" operator="containsText" text="Nein">
      <formula>NOT(ISERROR(SEARCH("Nein",I25)))</formula>
    </cfRule>
    <cfRule type="containsText" dxfId="36" priority="51" operator="containsText" text="Ja">
      <formula>NOT(ISERROR(SEARCH("Ja",I25)))</formula>
    </cfRule>
  </conditionalFormatting>
  <conditionalFormatting sqref="I27">
    <cfRule type="containsText" dxfId="35" priority="46" operator="containsText" text="Enth">
      <formula>NOT(ISERROR(SEARCH("Enth",I27)))</formula>
    </cfRule>
    <cfRule type="containsText" dxfId="34" priority="47" operator="containsText" text="Nein">
      <formula>NOT(ISERROR(SEARCH("Nein",I27)))</formula>
    </cfRule>
    <cfRule type="containsText" dxfId="33" priority="48" operator="containsText" text="Ja">
      <formula>NOT(ISERROR(SEARCH("Ja",I27)))</formula>
    </cfRule>
  </conditionalFormatting>
  <conditionalFormatting sqref="I30">
    <cfRule type="containsText" dxfId="32" priority="43" operator="containsText" text="Enth">
      <formula>NOT(ISERROR(SEARCH("Enth",I30)))</formula>
    </cfRule>
    <cfRule type="containsText" dxfId="31" priority="44" operator="containsText" text="Nein">
      <formula>NOT(ISERROR(SEARCH("Nein",I30)))</formula>
    </cfRule>
    <cfRule type="containsText" dxfId="30" priority="45" operator="containsText" text="Ja">
      <formula>NOT(ISERROR(SEARCH("Ja",I30)))</formula>
    </cfRule>
  </conditionalFormatting>
  <conditionalFormatting sqref="I34">
    <cfRule type="containsText" dxfId="29" priority="40" operator="containsText" text="Enth">
      <formula>NOT(ISERROR(SEARCH("Enth",I34)))</formula>
    </cfRule>
    <cfRule type="containsText" dxfId="28" priority="41" operator="containsText" text="Nein">
      <formula>NOT(ISERROR(SEARCH("Nein",I34)))</formula>
    </cfRule>
    <cfRule type="containsText" dxfId="27" priority="42" operator="containsText" text="Ja">
      <formula>NOT(ISERROR(SEARCH("Ja",I34)))</formula>
    </cfRule>
  </conditionalFormatting>
  <conditionalFormatting sqref="I36">
    <cfRule type="containsText" dxfId="26" priority="37" operator="containsText" text="Enth">
      <formula>NOT(ISERROR(SEARCH("Enth",I36)))</formula>
    </cfRule>
    <cfRule type="containsText" dxfId="25" priority="38" operator="containsText" text="Nein">
      <formula>NOT(ISERROR(SEARCH("Nein",I36)))</formula>
    </cfRule>
    <cfRule type="containsText" dxfId="24" priority="39" operator="containsText" text="Ja">
      <formula>NOT(ISERROR(SEARCH("Ja",I36)))</formula>
    </cfRule>
  </conditionalFormatting>
  <conditionalFormatting sqref="I39">
    <cfRule type="containsText" dxfId="23" priority="34" operator="containsText" text="Enth">
      <formula>NOT(ISERROR(SEARCH("Enth",I39)))</formula>
    </cfRule>
    <cfRule type="containsText" dxfId="22" priority="35" operator="containsText" text="Nein">
      <formula>NOT(ISERROR(SEARCH("Nein",I39)))</formula>
    </cfRule>
    <cfRule type="containsText" dxfId="21" priority="36" operator="containsText" text="Ja">
      <formula>NOT(ISERROR(SEARCH("Ja",I39)))</formula>
    </cfRule>
  </conditionalFormatting>
  <conditionalFormatting sqref="I46:I51">
    <cfRule type="containsText" dxfId="20" priority="31" operator="containsText" text="Enth">
      <formula>NOT(ISERROR(SEARCH("Enth",I46)))</formula>
    </cfRule>
    <cfRule type="containsText" dxfId="19" priority="32" operator="containsText" text="Nein">
      <formula>NOT(ISERROR(SEARCH("Nein",I46)))</formula>
    </cfRule>
    <cfRule type="containsText" dxfId="18" priority="33" operator="containsText" text="Ja">
      <formula>NOT(ISERROR(SEARCH("Ja",I46)))</formula>
    </cfRule>
  </conditionalFormatting>
  <conditionalFormatting sqref="I53">
    <cfRule type="containsText" dxfId="17" priority="28" operator="containsText" text="Enth">
      <formula>NOT(ISERROR(SEARCH("Enth",I53)))</formula>
    </cfRule>
    <cfRule type="containsText" dxfId="16" priority="29" operator="containsText" text="Nein">
      <formula>NOT(ISERROR(SEARCH("Nein",I53)))</formula>
    </cfRule>
    <cfRule type="containsText" dxfId="15" priority="30" operator="containsText" text="Ja">
      <formula>NOT(ISERROR(SEARCH("Ja",I53)))</formula>
    </cfRule>
  </conditionalFormatting>
  <conditionalFormatting sqref="I55:I57">
    <cfRule type="containsText" dxfId="14" priority="25" operator="containsText" text="Enth">
      <formula>NOT(ISERROR(SEARCH("Enth",I55)))</formula>
    </cfRule>
    <cfRule type="containsText" dxfId="13" priority="26" operator="containsText" text="Nein">
      <formula>NOT(ISERROR(SEARCH("Nein",I55)))</formula>
    </cfRule>
    <cfRule type="containsText" dxfId="12" priority="27" operator="containsText" text="Ja">
      <formula>NOT(ISERROR(SEARCH("Ja",I55)))</formula>
    </cfRule>
  </conditionalFormatting>
  <conditionalFormatting sqref="I59:I61">
    <cfRule type="containsText" dxfId="11" priority="19" operator="containsText" text="Enth">
      <formula>NOT(ISERROR(SEARCH("Enth",I59)))</formula>
    </cfRule>
    <cfRule type="containsText" dxfId="10" priority="20" operator="containsText" text="Nein">
      <formula>NOT(ISERROR(SEARCH("Nein",I59)))</formula>
    </cfRule>
    <cfRule type="containsText" dxfId="9" priority="21" operator="containsText" text="Ja">
      <formula>NOT(ISERROR(SEARCH("Ja",I59)))</formula>
    </cfRule>
  </conditionalFormatting>
  <conditionalFormatting sqref="J19">
    <cfRule type="containsText" dxfId="8" priority="13" operator="containsText" text="Enth">
      <formula>NOT(ISERROR(SEARCH("Enth",J19)))</formula>
    </cfRule>
    <cfRule type="containsText" dxfId="7" priority="14" operator="containsText" text="Nein">
      <formula>NOT(ISERROR(SEARCH("Nein",J19)))</formula>
    </cfRule>
    <cfRule type="containsText" dxfId="6" priority="15" operator="containsText" text="Ja">
      <formula>NOT(ISERROR(SEARCH("Ja",J19)))</formula>
    </cfRule>
  </conditionalFormatting>
  <conditionalFormatting sqref="J17">
    <cfRule type="containsText" dxfId="5" priority="7" operator="containsText" text="Enth">
      <formula>NOT(ISERROR(SEARCH("Enth",J17)))</formula>
    </cfRule>
    <cfRule type="containsText" dxfId="4" priority="8" operator="containsText" text="Nein">
      <formula>NOT(ISERROR(SEARCH("Nein",J17)))</formula>
    </cfRule>
    <cfRule type="containsText" dxfId="3" priority="9" operator="containsText" text="Ja">
      <formula>NOT(ISERROR(SEARCH("Ja",J17)))</formula>
    </cfRule>
  </conditionalFormatting>
  <conditionalFormatting sqref="J34">
    <cfRule type="containsText" dxfId="2" priority="4" operator="containsText" text="Enth">
      <formula>NOT(ISERROR(SEARCH("Enth",J34)))</formula>
    </cfRule>
    <cfRule type="containsText" dxfId="1" priority="5" operator="containsText" text="Nein">
      <formula>NOT(ISERROR(SEARCH("Nein",J34)))</formula>
    </cfRule>
    <cfRule type="containsText" dxfId="0" priority="6" operator="containsText" text="Ja">
      <formula>NOT(ISERROR(SEARCH("Ja",J34)))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&amp;L&amp;G&amp;C&amp;"Arial,Fett"&amp;16Definitiver Report&amp;R&amp;"Arial,Fett"&amp;16Kantonsratssitzung vom 27.02.2023, Nachmittag</oddHeader>
  </headerFooter>
  <rowBreaks count="7" manualBreakCount="7">
    <brk id="44" max="16383" man="1"/>
    <brk id="68" max="16383" man="1"/>
    <brk id="116" max="16383" man="1"/>
    <brk id="159" max="16383" man="1"/>
    <brk id="208" max="16383" man="1"/>
    <brk id="257" max="16383" man="1"/>
    <brk id="30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2016-11-24T13:04:18Z</cp:lastPrinted>
  <dcterms:created xsi:type="dcterms:W3CDTF">2013-10-23T08:03:36Z</dcterms:created>
  <dcterms:modified xsi:type="dcterms:W3CDTF">2023-03-01T13:51:21Z</dcterms:modified>
</cp:coreProperties>
</file>