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F64" i="1"/>
  <c r="G64" i="1"/>
  <c r="H64" i="1"/>
  <c r="I64" i="1"/>
  <c r="J64" i="1"/>
  <c r="F65" i="1"/>
  <c r="G65" i="1"/>
  <c r="H65" i="1"/>
  <c r="I65" i="1"/>
  <c r="J65" i="1"/>
  <c r="F66" i="1"/>
  <c r="G66" i="1"/>
  <c r="H66" i="1"/>
  <c r="I66" i="1"/>
  <c r="J66" i="1"/>
  <c r="I67" i="1" l="1"/>
  <c r="G67" i="1"/>
  <c r="H67" i="1"/>
  <c r="F67" i="1"/>
  <c r="J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<sst xmlns="http://schemas.openxmlformats.org/spreadsheetml/2006/main" count="700" uniqueCount="177">
  <si>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</si>
  <si>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</si>
  <si>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</si>
  <si>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</si>
  <si>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</si>
  <si>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</si>
  <si>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</si>
  <si>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</si>
  <si>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</si>
  <si>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</si>
  <si>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</si>
  <si>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</si>
  <si>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</si>
  <si>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</si>
  <si>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</si>
  <si>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</si>
  <si>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</si>
  <si>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</si>
  <si>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</si>
  <si>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</si>
  <si>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</si>
  <si>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</si>
  <si>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</si>
  <si>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</si>
  <si>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</si>
  <si>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</si>
  <si>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</si>
  <si>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</si>
  <si>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</si>
  <si>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</si>
  <si>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</si>
  <si>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</si>
  <si>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</si>
  <si>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</si>
  <si>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</si>
  <si>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</si>
  <si>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</si>
  <si>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</si>
  <si>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</si>
  <si>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</si>
  <si>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</si>
  <si>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</si>
  <si>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</si>
  <si>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</si>
  <si>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</si>
  <si>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</si>
  <si>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</si>
  <si>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</si>
  <si>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</si>
  <si>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</si>
  <si>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</si>
  <si>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</si>
  <si>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</si>
  <si>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</si>
  <si>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</si>
  <si>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</si>
  <si>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</si>
  <si>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</si>
  <si>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</si>
  <si>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</si>
  <si>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</si>
  <si>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</si>
  <si>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</si>
  <si>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</si>
  <si>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</si>
  <si>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</si>
  <si>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</si>
  <si>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</si>
  <si>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</si>
  <si>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</si>
  <si>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</si>
  <si>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</si>
  <si>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</si>
  <si>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</si>
  <si>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</si>
  <si>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</si>
  <si>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</si>
  <si>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</si>
  <si>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</si>
  <si>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</si>
  <si>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</si>
  <si>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</si>
  <si>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</si>
  <si>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</si>
  <si>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</si>
  <si>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</si>
  <si>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</si>
  <si>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</si>
  <si>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</si>
  <si>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</si>
  <si>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</si>
  <si>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</si>
  <si>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</si>
  <si>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</si>
  <si>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</si>
  <si>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</si>
  <si>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</si>
  <si>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</si>
  <si>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</si>
  <si>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</si>
  <si>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</si>
  <si>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</si>
  <si>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</si>
  <si>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</si>
  <si>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</si>
  <si>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</si>
  <si>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</si>
  <si>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</si>
  <si>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</si>
  <si>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</si>
  <si>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</si>
  <si>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</si>
  <si>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</si>
  <si>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</si>
  <si>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</si>
  <si>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</si>
  <si>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</si>
  <si>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</si>
  <si>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</si>
  <si>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</si>
  <si>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</si>
  <si>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</si>
  <si>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</si>
  <si>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</si>
  <si>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</si>
  <si>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</si>
  <si>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</si>
  <si>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</si>
  <si>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</si>
  <si>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</si>
  <si>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</si>
  <si>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</si>
  <si>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</si>
  <si>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</si>
  <si>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</si>
  <si>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</si>
  <si>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</si>
  <si>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</si>
  <si>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</si>
  <si>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</si>
  <si>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</si>
  <si>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</si>
  <si>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Abst. 6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</si>
  <si>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</si>
  <si>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</si>
  <si>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</si>
  <si>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</si>
  <si>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</si>
  <si>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</si>
  <si>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</si>
  <si>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</si>
  <si>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</si>
  <si>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</si>
  <si>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</si>
  <si>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</si>
  <si>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Erheblichkeitserklärung</t>
  </si>
  <si>
    <t>Postulat Nr. 2023/2 von Mayowa Alaye vom 27. Februar 2023 mit dem Titel «Potenziale</t>
  </si>
  <si>
    <t>von Cargo sous terrain (CST) für den Kanton Schaffhausen»</t>
  </si>
  <si>
    <t>Die Abstimmungen Nr. 2 - 6 beziehen sich auf folgendes Geschäft: Bericht und Antrag des Regierungsrats</t>
  </si>
  <si>
    <t>vom 9. Mai 2023 betreffend Genehmigung des kantonalen Strassenrichtplanes</t>
  </si>
  <si>
    <t>Ordnungsantrag Erhard Stamm</t>
  </si>
  <si>
    <t>Abbruch der Diskussion</t>
  </si>
  <si>
    <t>Ordnungsantrag</t>
  </si>
  <si>
    <t>Antrag Daniel Preisig/Maurus Pfalzgraf Planungserklärung zu Teilrichtplan Kantonsstrassen:</t>
  </si>
  <si>
    <t xml:space="preserve">Der Regierungsrat wird eingeladen, den Strassenrichtplan so anzupassen, dass der Merishauser </t>
  </si>
  <si>
    <t>Halbanschluss an die H4 im Richtplan bestehen bleibt und eine Regelung erarbeitet wird, welche</t>
  </si>
  <si>
    <t>eine möglichst gute Trennung des motorisierten Individualverkehrs (MIV), des öffentlichen Verkehrs</t>
  </si>
  <si>
    <t>(ÖV) und des Langsamverkehrs vorsieht.</t>
  </si>
  <si>
    <t>Antrag Melanie Flubacher Rüedlinger Planungserklärung zu Teilrichtplan Radrouten:</t>
  </si>
  <si>
    <t>Antrag Josef Würms Planungserklärung zu Teilrichtplan Radrouten:</t>
  </si>
  <si>
    <t>Radweg entlang der Neukircherstrasse zwischen Hallau und Neunkirch.</t>
  </si>
  <si>
    <t>Antrag Daniel Preisig</t>
  </si>
  <si>
    <t>Antrag</t>
  </si>
  <si>
    <t>Planungserklärung</t>
  </si>
  <si>
    <t>Rückweisung</t>
  </si>
  <si>
    <t>Rückweisung der Vorlage im Sinne der Planungserklärungen</t>
  </si>
  <si>
    <r>
      <rPr>
        <i/>
        <sz val="11"/>
        <color theme="1"/>
        <rFont val="Arial"/>
        <family val="2"/>
      </rPr>
      <t>Teil Ramsen - Bibermühle muss in den Alltagsrouten gelassen werden</t>
    </r>
    <r>
      <rPr>
        <sz val="11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</si>
</sst>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1" applyFont="1" applyFill="1" applyBorder="1" applyAlignment="1"/>
    <xf numFmtId="0" fontId="4" fillId="0" borderId="1" xfId="1" applyFont="1" applyBorder="1" applyAlignment="1"/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/>
    <xf numFmtId="0" fontId="6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111"/>
  <sheetViews>
    <sheetView tabSelected="1" view="pageLayout" topLeftCell="A91" zoomScale="85" zoomScaleNormal="85" zoomScalePageLayoutView="85" workbookViewId="0">
      <selection activeCell="C105" sqref="C105:C109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0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</row>
    <row r="2" spans="1:10" ht="17.45" customHeight="1">
      <c r="A2" s="7" t="s">
        <v>75</v>
      </c>
      <c r="B2" s="7" t="s">
        <v>76</v>
      </c>
      <c r="C2" s="5" t="s">
        <v>27</v>
      </c>
      <c r="D2" s="5" t="s">
        <v>4</v>
      </c>
      <c r="E2" s="6" t="s">
        <v>25</v>
      </c>
      <c r="F2" s="6" t="s">
        <v>24</v>
      </c>
      <c r="G2" s="6" t="s">
        <v>24</v>
      </c>
      <c r="H2" s="6" t="s">
        <v>25</v>
      </c>
      <c r="I2" s="6" t="s">
        <v>25</v>
      </c>
      <c r="J2" s="6" t="s">
        <v>24</v>
      </c>
    </row>
    <row r="3" spans="1:10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24</v>
      </c>
      <c r="F3" s="6" t="s">
        <v>25</v>
      </c>
      <c r="G3" s="6" t="s">
        <v>25</v>
      </c>
      <c r="H3" s="6" t="s">
        <v>25</v>
      </c>
      <c r="I3" s="6" t="s">
        <v>24</v>
      </c>
      <c r="J3" s="6" t="s">
        <v>24</v>
      </c>
    </row>
    <row r="4" spans="1:10" ht="17.45" customHeight="1">
      <c r="A4" s="22" t="s">
        <v>105</v>
      </c>
      <c r="B4" s="7" t="s">
        <v>106</v>
      </c>
      <c r="C4" s="22" t="s">
        <v>31</v>
      </c>
      <c r="D4" s="7" t="s">
        <v>15</v>
      </c>
      <c r="E4" s="6" t="s">
        <v>24</v>
      </c>
      <c r="F4" s="6" t="s">
        <v>25</v>
      </c>
      <c r="G4" s="6" t="s">
        <v>25</v>
      </c>
      <c r="H4" s="6" t="s">
        <v>24</v>
      </c>
      <c r="I4" s="6" t="s">
        <v>25</v>
      </c>
      <c r="J4" s="6" t="s">
        <v>144</v>
      </c>
    </row>
    <row r="5" spans="1:10" ht="17.45" customHeight="1">
      <c r="A5" s="7" t="s">
        <v>63</v>
      </c>
      <c r="B5" s="7" t="s">
        <v>64</v>
      </c>
      <c r="C5" s="5" t="s">
        <v>2</v>
      </c>
      <c r="D5" s="5" t="s">
        <v>2</v>
      </c>
      <c r="E5" s="6" t="s">
        <v>24</v>
      </c>
      <c r="F5" s="6" t="s">
        <v>25</v>
      </c>
      <c r="G5" s="6" t="s">
        <v>24</v>
      </c>
      <c r="H5" s="6" t="s">
        <v>24</v>
      </c>
      <c r="I5" s="6" t="s">
        <v>25</v>
      </c>
      <c r="J5" s="6" t="s">
        <v>24</v>
      </c>
    </row>
    <row r="6" spans="1:10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25</v>
      </c>
      <c r="F6" s="11" t="s">
        <v>24</v>
      </c>
      <c r="G6" s="11" t="s">
        <v>24</v>
      </c>
      <c r="H6" s="11" t="s">
        <v>25</v>
      </c>
      <c r="I6" s="11" t="s">
        <v>144</v>
      </c>
      <c r="J6" s="11" t="s">
        <v>24</v>
      </c>
    </row>
    <row r="7" spans="1:10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25</v>
      </c>
      <c r="F7" s="6" t="s">
        <v>25</v>
      </c>
      <c r="G7" s="6" t="s">
        <v>24</v>
      </c>
      <c r="H7" s="6" t="s">
        <v>25</v>
      </c>
      <c r="I7" s="6" t="s">
        <v>25</v>
      </c>
      <c r="J7" s="6" t="s">
        <v>143</v>
      </c>
    </row>
    <row r="8" spans="1:10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25</v>
      </c>
      <c r="G8" s="6" t="s">
        <v>25</v>
      </c>
      <c r="H8" s="6" t="s">
        <v>24</v>
      </c>
      <c r="I8" s="6" t="s">
        <v>24</v>
      </c>
      <c r="J8" s="6" t="s">
        <v>24</v>
      </c>
    </row>
    <row r="9" spans="1:10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25</v>
      </c>
      <c r="G9" s="6" t="s">
        <v>24</v>
      </c>
      <c r="H9" s="6" t="s">
        <v>24</v>
      </c>
      <c r="I9" s="6" t="s">
        <v>143</v>
      </c>
      <c r="J9" s="6" t="s">
        <v>24</v>
      </c>
    </row>
    <row r="10" spans="1:10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24</v>
      </c>
      <c r="F10" s="6" t="s">
        <v>25</v>
      </c>
      <c r="G10" s="6" t="s">
        <v>24</v>
      </c>
      <c r="H10" s="6" t="s">
        <v>24</v>
      </c>
      <c r="I10" s="6" t="s">
        <v>24</v>
      </c>
      <c r="J10" s="6" t="s">
        <v>24</v>
      </c>
    </row>
    <row r="11" spans="1:10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25</v>
      </c>
      <c r="F11" s="6" t="s">
        <v>25</v>
      </c>
      <c r="G11" s="6" t="s">
        <v>24</v>
      </c>
      <c r="H11" s="6" t="s">
        <v>143</v>
      </c>
      <c r="I11" s="6" t="s">
        <v>24</v>
      </c>
      <c r="J11" s="6" t="s">
        <v>24</v>
      </c>
    </row>
    <row r="12" spans="1:10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25</v>
      </c>
      <c r="F12" s="6" t="s">
        <v>25</v>
      </c>
      <c r="G12" s="6" t="s">
        <v>24</v>
      </c>
      <c r="H12" s="6" t="s">
        <v>24</v>
      </c>
      <c r="I12" s="6" t="s">
        <v>24</v>
      </c>
      <c r="J12" s="6" t="s">
        <v>24</v>
      </c>
    </row>
    <row r="13" spans="1:10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25</v>
      </c>
      <c r="G13" s="6" t="s">
        <v>24</v>
      </c>
      <c r="H13" s="6" t="s">
        <v>24</v>
      </c>
      <c r="I13" s="6" t="s">
        <v>143</v>
      </c>
      <c r="J13" s="6" t="s">
        <v>24</v>
      </c>
    </row>
    <row r="14" spans="1:10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144</v>
      </c>
      <c r="F14" s="6" t="s">
        <v>144</v>
      </c>
      <c r="G14" s="6" t="s">
        <v>144</v>
      </c>
      <c r="H14" s="6" t="s">
        <v>144</v>
      </c>
      <c r="I14" s="6" t="s">
        <v>144</v>
      </c>
      <c r="J14" s="6" t="s">
        <v>144</v>
      </c>
    </row>
    <row r="15" spans="1:10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25</v>
      </c>
      <c r="F15" s="6" t="s">
        <v>24</v>
      </c>
      <c r="G15" s="6" t="s">
        <v>24</v>
      </c>
      <c r="H15" s="6" t="s">
        <v>25</v>
      </c>
      <c r="I15" s="6" t="s">
        <v>143</v>
      </c>
      <c r="J15" s="6" t="s">
        <v>24</v>
      </c>
    </row>
    <row r="16" spans="1:10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144</v>
      </c>
      <c r="F16" s="6" t="s">
        <v>144</v>
      </c>
      <c r="G16" s="6" t="s">
        <v>144</v>
      </c>
      <c r="H16" s="6" t="s">
        <v>144</v>
      </c>
      <c r="I16" s="6" t="s">
        <v>144</v>
      </c>
      <c r="J16" s="6" t="s">
        <v>144</v>
      </c>
    </row>
    <row r="17" spans="1:10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25</v>
      </c>
      <c r="F17" s="11" t="s">
        <v>24</v>
      </c>
      <c r="G17" s="11" t="s">
        <v>24</v>
      </c>
      <c r="H17" s="11" t="s">
        <v>25</v>
      </c>
      <c r="I17" s="11" t="s">
        <v>24</v>
      </c>
      <c r="J17" s="11" t="s">
        <v>24</v>
      </c>
    </row>
    <row r="18" spans="1:10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25</v>
      </c>
      <c r="F18" s="6" t="s">
        <v>24</v>
      </c>
      <c r="G18" s="6" t="s">
        <v>24</v>
      </c>
      <c r="H18" s="6" t="s">
        <v>25</v>
      </c>
      <c r="I18" s="6" t="s">
        <v>24</v>
      </c>
      <c r="J18" s="6" t="s">
        <v>24</v>
      </c>
    </row>
    <row r="19" spans="1:10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24</v>
      </c>
      <c r="F19" s="6" t="s">
        <v>25</v>
      </c>
      <c r="G19" s="6" t="s">
        <v>24</v>
      </c>
      <c r="H19" s="6" t="s">
        <v>24</v>
      </c>
      <c r="I19" s="6" t="s">
        <v>24</v>
      </c>
      <c r="J19" s="6" t="s">
        <v>24</v>
      </c>
    </row>
    <row r="20" spans="1:10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24</v>
      </c>
      <c r="F20" s="6" t="s">
        <v>25</v>
      </c>
      <c r="G20" s="6" t="s">
        <v>24</v>
      </c>
      <c r="H20" s="6" t="s">
        <v>24</v>
      </c>
      <c r="I20" s="6" t="s">
        <v>143</v>
      </c>
      <c r="J20" s="6" t="s">
        <v>24</v>
      </c>
    </row>
    <row r="21" spans="1:10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25</v>
      </c>
      <c r="F21" s="6" t="s">
        <v>24</v>
      </c>
      <c r="G21" s="6" t="s">
        <v>24</v>
      </c>
      <c r="H21" s="6" t="s">
        <v>25</v>
      </c>
      <c r="I21" s="6" t="s">
        <v>24</v>
      </c>
      <c r="J21" s="6" t="s">
        <v>24</v>
      </c>
    </row>
    <row r="22" spans="1:10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25</v>
      </c>
      <c r="G22" s="6" t="s">
        <v>24</v>
      </c>
      <c r="H22" s="6" t="s">
        <v>24</v>
      </c>
      <c r="I22" s="6" t="s">
        <v>24</v>
      </c>
      <c r="J22" s="6" t="s">
        <v>24</v>
      </c>
    </row>
    <row r="23" spans="1:10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25</v>
      </c>
      <c r="F23" s="6" t="s">
        <v>25</v>
      </c>
      <c r="G23" s="6" t="s">
        <v>24</v>
      </c>
      <c r="H23" s="6" t="s">
        <v>24</v>
      </c>
      <c r="I23" s="6" t="s">
        <v>24</v>
      </c>
      <c r="J23" s="6" t="s">
        <v>24</v>
      </c>
    </row>
    <row r="24" spans="1:10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144</v>
      </c>
      <c r="F24" s="6" t="s">
        <v>144</v>
      </c>
      <c r="G24" s="6" t="s">
        <v>144</v>
      </c>
      <c r="H24" s="6" t="s">
        <v>144</v>
      </c>
      <c r="I24" s="6" t="s">
        <v>144</v>
      </c>
      <c r="J24" s="6" t="s">
        <v>144</v>
      </c>
    </row>
    <row r="25" spans="1:10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25</v>
      </c>
      <c r="F25" s="6" t="s">
        <v>144</v>
      </c>
      <c r="G25" s="6" t="s">
        <v>144</v>
      </c>
      <c r="H25" s="6" t="s">
        <v>144</v>
      </c>
      <c r="I25" s="6" t="s">
        <v>144</v>
      </c>
      <c r="J25" s="6" t="s">
        <v>144</v>
      </c>
    </row>
    <row r="26" spans="1:10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25</v>
      </c>
      <c r="F26" s="6" t="s">
        <v>24</v>
      </c>
      <c r="G26" s="6" t="s">
        <v>24</v>
      </c>
      <c r="H26" s="6" t="s">
        <v>25</v>
      </c>
      <c r="I26" s="6" t="s">
        <v>25</v>
      </c>
      <c r="J26" s="6" t="s">
        <v>24</v>
      </c>
    </row>
    <row r="27" spans="1:10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25</v>
      </c>
      <c r="F27" s="11" t="s">
        <v>24</v>
      </c>
      <c r="G27" s="11" t="s">
        <v>24</v>
      </c>
      <c r="H27" s="11" t="s">
        <v>25</v>
      </c>
      <c r="I27" s="11" t="s">
        <v>25</v>
      </c>
      <c r="J27" s="11" t="s">
        <v>24</v>
      </c>
    </row>
    <row r="28" spans="1:10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25</v>
      </c>
      <c r="F28" s="6" t="s">
        <v>25</v>
      </c>
      <c r="G28" s="6" t="s">
        <v>24</v>
      </c>
      <c r="H28" s="6" t="s">
        <v>24</v>
      </c>
      <c r="I28" s="6" t="s">
        <v>24</v>
      </c>
      <c r="J28" s="6" t="s">
        <v>24</v>
      </c>
    </row>
    <row r="29" spans="1:10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25</v>
      </c>
      <c r="F29" s="6" t="s">
        <v>25</v>
      </c>
      <c r="G29" s="6" t="s">
        <v>24</v>
      </c>
      <c r="H29" s="6" t="s">
        <v>24</v>
      </c>
      <c r="I29" s="6" t="s">
        <v>24</v>
      </c>
      <c r="J29" s="6" t="s">
        <v>24</v>
      </c>
    </row>
    <row r="30" spans="1:10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24</v>
      </c>
      <c r="F30" s="6" t="s">
        <v>25</v>
      </c>
      <c r="G30" s="6" t="s">
        <v>24</v>
      </c>
      <c r="H30" s="6" t="s">
        <v>24</v>
      </c>
      <c r="I30" s="6" t="s">
        <v>24</v>
      </c>
      <c r="J30" s="6" t="s">
        <v>144</v>
      </c>
    </row>
    <row r="31" spans="1:10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25</v>
      </c>
      <c r="G31" s="6" t="s">
        <v>24</v>
      </c>
      <c r="H31" s="6" t="s">
        <v>24</v>
      </c>
      <c r="I31" s="6" t="s">
        <v>143</v>
      </c>
      <c r="J31" s="6" t="s">
        <v>24</v>
      </c>
    </row>
    <row r="32" spans="1:10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24</v>
      </c>
      <c r="F32" s="6" t="s">
        <v>25</v>
      </c>
      <c r="G32" s="6" t="s">
        <v>24</v>
      </c>
      <c r="H32" s="6" t="s">
        <v>24</v>
      </c>
      <c r="I32" s="6" t="s">
        <v>143</v>
      </c>
      <c r="J32" s="6" t="s">
        <v>24</v>
      </c>
    </row>
    <row r="33" spans="1:10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144</v>
      </c>
      <c r="F33" s="6" t="s">
        <v>144</v>
      </c>
      <c r="G33" s="6" t="s">
        <v>144</v>
      </c>
      <c r="H33" s="6" t="s">
        <v>144</v>
      </c>
      <c r="I33" s="6" t="s">
        <v>144</v>
      </c>
      <c r="J33" s="6" t="s">
        <v>144</v>
      </c>
    </row>
    <row r="34" spans="1:10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144</v>
      </c>
      <c r="F34" s="6" t="s">
        <v>144</v>
      </c>
      <c r="G34" s="6" t="s">
        <v>144</v>
      </c>
      <c r="H34" s="6" t="s">
        <v>144</v>
      </c>
      <c r="I34" s="6" t="s">
        <v>144</v>
      </c>
      <c r="J34" s="6" t="s">
        <v>144</v>
      </c>
    </row>
    <row r="35" spans="1:10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25</v>
      </c>
      <c r="F35" s="6" t="s">
        <v>25</v>
      </c>
      <c r="G35" s="6" t="s">
        <v>24</v>
      </c>
      <c r="H35" s="6" t="s">
        <v>24</v>
      </c>
      <c r="I35" s="6" t="s">
        <v>143</v>
      </c>
      <c r="J35" s="6" t="s">
        <v>24</v>
      </c>
    </row>
    <row r="36" spans="1:10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25</v>
      </c>
      <c r="F36" s="6" t="s">
        <v>24</v>
      </c>
      <c r="G36" s="6" t="s">
        <v>24</v>
      </c>
      <c r="H36" s="6" t="s">
        <v>25</v>
      </c>
      <c r="I36" s="6" t="s">
        <v>25</v>
      </c>
      <c r="J36" s="6" t="s">
        <v>24</v>
      </c>
    </row>
    <row r="37" spans="1:10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25</v>
      </c>
      <c r="F37" s="11" t="s">
        <v>24</v>
      </c>
      <c r="G37" s="11" t="s">
        <v>143</v>
      </c>
      <c r="H37" s="11" t="s">
        <v>25</v>
      </c>
      <c r="I37" s="11" t="s">
        <v>143</v>
      </c>
      <c r="J37" s="11" t="s">
        <v>24</v>
      </c>
    </row>
    <row r="38" spans="1:10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144</v>
      </c>
      <c r="F38" s="6" t="s">
        <v>144</v>
      </c>
      <c r="G38" s="6" t="s">
        <v>144</v>
      </c>
      <c r="H38" s="6" t="s">
        <v>144</v>
      </c>
      <c r="I38" s="6" t="s">
        <v>144</v>
      </c>
      <c r="J38" s="6" t="s">
        <v>144</v>
      </c>
    </row>
    <row r="39" spans="1:10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25</v>
      </c>
      <c r="F39" s="6" t="s">
        <v>24</v>
      </c>
      <c r="G39" s="6" t="s">
        <v>24</v>
      </c>
      <c r="H39" s="6" t="s">
        <v>25</v>
      </c>
      <c r="I39" s="6" t="s">
        <v>25</v>
      </c>
      <c r="J39" s="6" t="s">
        <v>24</v>
      </c>
    </row>
    <row r="40" spans="1:10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144</v>
      </c>
      <c r="F40" s="6" t="s">
        <v>144</v>
      </c>
      <c r="G40" s="6" t="s">
        <v>144</v>
      </c>
      <c r="H40" s="6" t="s">
        <v>144</v>
      </c>
      <c r="I40" s="6" t="s">
        <v>144</v>
      </c>
      <c r="J40" s="6" t="s">
        <v>144</v>
      </c>
    </row>
    <row r="41" spans="1:10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24</v>
      </c>
      <c r="F41" s="6" t="s">
        <v>25</v>
      </c>
      <c r="G41" s="6" t="s">
        <v>24</v>
      </c>
      <c r="H41" s="6" t="s">
        <v>24</v>
      </c>
      <c r="I41" s="6" t="s">
        <v>24</v>
      </c>
      <c r="J41" s="6" t="s">
        <v>143</v>
      </c>
    </row>
    <row r="42" spans="1:10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25</v>
      </c>
      <c r="G42" s="6" t="s">
        <v>24</v>
      </c>
      <c r="H42" s="6" t="s">
        <v>24</v>
      </c>
      <c r="I42" s="6" t="s">
        <v>24</v>
      </c>
      <c r="J42" s="6" t="s">
        <v>24</v>
      </c>
    </row>
    <row r="43" spans="1:10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24</v>
      </c>
      <c r="F43" s="6" t="s">
        <v>25</v>
      </c>
      <c r="G43" s="6" t="s">
        <v>24</v>
      </c>
      <c r="H43" s="6" t="s">
        <v>24</v>
      </c>
      <c r="I43" s="6" t="s">
        <v>144</v>
      </c>
      <c r="J43" s="6" t="s">
        <v>24</v>
      </c>
    </row>
    <row r="44" spans="1:10" s="30" customFormat="1" ht="17.45" customHeight="1" thickBot="1">
      <c r="A44" s="28" t="s">
        <v>61</v>
      </c>
      <c r="B44" s="28" t="s">
        <v>62</v>
      </c>
      <c r="C44" s="29" t="s">
        <v>2</v>
      </c>
      <c r="D44" s="29" t="s">
        <v>2</v>
      </c>
      <c r="E44" s="6" t="s">
        <v>24</v>
      </c>
      <c r="F44" s="6" t="s">
        <v>25</v>
      </c>
      <c r="G44" s="6" t="s">
        <v>25</v>
      </c>
      <c r="H44" s="6" t="s">
        <v>24</v>
      </c>
      <c r="I44" s="6" t="s">
        <v>24</v>
      </c>
      <c r="J44" s="6" t="s">
        <v>143</v>
      </c>
    </row>
    <row r="45" spans="1:10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</row>
    <row r="46" spans="1:10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25</v>
      </c>
      <c r="F46" s="6" t="s">
        <v>143</v>
      </c>
      <c r="G46" s="6" t="s">
        <v>24</v>
      </c>
      <c r="H46" s="6" t="s">
        <v>25</v>
      </c>
      <c r="I46" s="6" t="s">
        <v>24</v>
      </c>
      <c r="J46" s="6" t="s">
        <v>24</v>
      </c>
    </row>
    <row r="47" spans="1:10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25</v>
      </c>
      <c r="F47" s="13" t="s">
        <v>25</v>
      </c>
      <c r="G47" s="13" t="s">
        <v>24</v>
      </c>
      <c r="H47" s="13" t="s">
        <v>24</v>
      </c>
      <c r="I47" s="13" t="s">
        <v>24</v>
      </c>
      <c r="J47" s="13" t="s">
        <v>24</v>
      </c>
    </row>
    <row r="48" spans="1:10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25</v>
      </c>
      <c r="G48" s="13" t="s">
        <v>143</v>
      </c>
      <c r="H48" s="13" t="s">
        <v>24</v>
      </c>
      <c r="I48" s="13" t="s">
        <v>25</v>
      </c>
      <c r="J48" s="13" t="s">
        <v>24</v>
      </c>
    </row>
    <row r="49" spans="1:10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25</v>
      </c>
      <c r="F49" s="13" t="s">
        <v>24</v>
      </c>
      <c r="G49" s="13" t="s">
        <v>24</v>
      </c>
      <c r="H49" s="13" t="s">
        <v>25</v>
      </c>
      <c r="I49" s="13" t="s">
        <v>143</v>
      </c>
      <c r="J49" s="13" t="s">
        <v>24</v>
      </c>
    </row>
    <row r="50" spans="1:10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25</v>
      </c>
      <c r="F50" s="13" t="s">
        <v>24</v>
      </c>
      <c r="G50" s="13" t="s">
        <v>24</v>
      </c>
      <c r="H50" s="13" t="s">
        <v>25</v>
      </c>
      <c r="I50" s="13" t="s">
        <v>24</v>
      </c>
      <c r="J50" s="13" t="s">
        <v>24</v>
      </c>
    </row>
    <row r="51" spans="1:10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25</v>
      </c>
      <c r="G51" s="13" t="s">
        <v>24</v>
      </c>
      <c r="H51" s="13" t="s">
        <v>24</v>
      </c>
      <c r="I51" s="13" t="s">
        <v>24</v>
      </c>
      <c r="J51" s="13" t="s">
        <v>24</v>
      </c>
    </row>
    <row r="52" spans="1:10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24</v>
      </c>
      <c r="G52" s="13" t="s">
        <v>24</v>
      </c>
      <c r="H52" s="13" t="s">
        <v>24</v>
      </c>
      <c r="I52" s="13" t="s">
        <v>24</v>
      </c>
      <c r="J52" s="13" t="s">
        <v>24</v>
      </c>
    </row>
    <row r="53" spans="1:10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25</v>
      </c>
      <c r="F53" s="13" t="s">
        <v>24</v>
      </c>
      <c r="G53" s="13" t="s">
        <v>25</v>
      </c>
      <c r="H53" s="13" t="s">
        <v>25</v>
      </c>
      <c r="I53" s="13" t="s">
        <v>24</v>
      </c>
      <c r="J53" s="13" t="s">
        <v>143</v>
      </c>
    </row>
    <row r="54" spans="1:10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24</v>
      </c>
      <c r="F54" s="13" t="s">
        <v>25</v>
      </c>
      <c r="G54" s="13" t="s">
        <v>143</v>
      </c>
      <c r="H54" s="13" t="s">
        <v>24</v>
      </c>
      <c r="I54" s="13" t="s">
        <v>143</v>
      </c>
      <c r="J54" s="13" t="s">
        <v>24</v>
      </c>
    </row>
    <row r="55" spans="1:10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25</v>
      </c>
      <c r="F55" s="13" t="s">
        <v>24</v>
      </c>
      <c r="G55" s="13" t="s">
        <v>24</v>
      </c>
      <c r="H55" s="13" t="s">
        <v>25</v>
      </c>
      <c r="I55" s="13" t="s">
        <v>24</v>
      </c>
      <c r="J55" s="13" t="s">
        <v>24</v>
      </c>
    </row>
    <row r="56" spans="1:10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25</v>
      </c>
      <c r="F56" s="13" t="s">
        <v>24</v>
      </c>
      <c r="G56" s="13" t="s">
        <v>24</v>
      </c>
      <c r="H56" s="13" t="s">
        <v>25</v>
      </c>
      <c r="I56" s="13" t="s">
        <v>25</v>
      </c>
      <c r="J56" s="13" t="s">
        <v>24</v>
      </c>
    </row>
    <row r="57" spans="1:10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25</v>
      </c>
      <c r="F57" s="13" t="s">
        <v>24</v>
      </c>
      <c r="G57" s="13" t="s">
        <v>24</v>
      </c>
      <c r="H57" s="13" t="s">
        <v>25</v>
      </c>
      <c r="I57" s="13" t="s">
        <v>24</v>
      </c>
      <c r="J57" s="13" t="s">
        <v>24</v>
      </c>
    </row>
    <row r="58" spans="1:10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25</v>
      </c>
      <c r="F58" s="13" t="s">
        <v>143</v>
      </c>
      <c r="G58" s="13" t="s">
        <v>144</v>
      </c>
      <c r="H58" s="13" t="s">
        <v>144</v>
      </c>
      <c r="I58" s="13" t="s">
        <v>24</v>
      </c>
      <c r="J58" s="13" t="s">
        <v>24</v>
      </c>
    </row>
    <row r="59" spans="1:10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25</v>
      </c>
      <c r="F59" s="13" t="s">
        <v>24</v>
      </c>
      <c r="G59" s="13" t="s">
        <v>24</v>
      </c>
      <c r="H59" s="13" t="s">
        <v>25</v>
      </c>
      <c r="I59" s="13" t="s">
        <v>24</v>
      </c>
      <c r="J59" s="13" t="s">
        <v>24</v>
      </c>
    </row>
    <row r="60" spans="1:10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25</v>
      </c>
      <c r="F60" s="13" t="s">
        <v>25</v>
      </c>
      <c r="G60" s="13" t="s">
        <v>24</v>
      </c>
      <c r="H60" s="13" t="s">
        <v>24</v>
      </c>
      <c r="I60" s="13" t="s">
        <v>24</v>
      </c>
      <c r="J60" s="13" t="s">
        <v>24</v>
      </c>
    </row>
    <row r="61" spans="1:10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25</v>
      </c>
      <c r="F61" s="13" t="s">
        <v>24</v>
      </c>
      <c r="G61" s="13" t="s">
        <v>24</v>
      </c>
      <c r="H61" s="13" t="s">
        <v>24</v>
      </c>
      <c r="I61" s="13" t="s">
        <v>24</v>
      </c>
      <c r="J61" s="13" t="s">
        <v>24</v>
      </c>
    </row>
    <row r="62" spans="1:10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25</v>
      </c>
      <c r="G62" s="13" t="s">
        <v>24</v>
      </c>
      <c r="H62" s="13" t="s">
        <v>24</v>
      </c>
      <c r="I62" s="13" t="s">
        <v>143</v>
      </c>
      <c r="J62" s="13" t="s">
        <v>24</v>
      </c>
    </row>
    <row r="63" spans="1:10" ht="17.45" customHeight="1">
      <c r="A63" s="15"/>
      <c r="B63" s="15"/>
      <c r="C63" s="14"/>
      <c r="D63" s="32" t="s">
        <v>24</v>
      </c>
      <c r="E63" s="33">
        <f t="shared" ref="E63:J63" si="0">COUNTIF(E2:E62,"Ja")</f>
        <v>19</v>
      </c>
      <c r="F63" s="33">
        <f t="shared" si="0"/>
        <v>20</v>
      </c>
      <c r="G63" s="33">
        <f t="shared" si="0"/>
        <v>43</v>
      </c>
      <c r="H63" s="33">
        <f t="shared" si="0"/>
        <v>29</v>
      </c>
      <c r="I63" s="33">
        <f t="shared" si="0"/>
        <v>29</v>
      </c>
      <c r="J63" s="34">
        <f t="shared" si="0"/>
        <v>46</v>
      </c>
    </row>
    <row r="64" spans="1:10" ht="17.45" customHeight="1">
      <c r="A64" s="15"/>
      <c r="B64" s="15"/>
      <c r="C64" s="6"/>
      <c r="D64" s="35" t="s">
        <v>25</v>
      </c>
      <c r="E64" s="16">
        <f t="shared" ref="E64:J64" si="1">COUNTIF(E2:E62,"Nein")</f>
        <v>34</v>
      </c>
      <c r="F64" s="16">
        <f t="shared" si="1"/>
        <v>30</v>
      </c>
      <c r="G64" s="16">
        <f t="shared" si="1"/>
        <v>5</v>
      </c>
      <c r="H64" s="16">
        <f t="shared" si="1"/>
        <v>21</v>
      </c>
      <c r="I64" s="16">
        <f t="shared" si="1"/>
        <v>10</v>
      </c>
      <c r="J64" s="36">
        <f t="shared" si="1"/>
        <v>0</v>
      </c>
    </row>
    <row r="65" spans="1:13" ht="17.45" customHeight="1">
      <c r="A65" s="15"/>
      <c r="B65" s="15"/>
      <c r="C65" s="6"/>
      <c r="D65" s="35" t="s">
        <v>6</v>
      </c>
      <c r="E65" s="18">
        <f t="shared" ref="E65:J65" si="2">COUNTIF(E2:E62,"Enth")</f>
        <v>0</v>
      </c>
      <c r="F65" s="18">
        <f t="shared" si="2"/>
        <v>2</v>
      </c>
      <c r="G65" s="18">
        <f t="shared" si="2"/>
        <v>3</v>
      </c>
      <c r="H65" s="18">
        <f t="shared" si="2"/>
        <v>1</v>
      </c>
      <c r="I65" s="18">
        <f t="shared" si="2"/>
        <v>11</v>
      </c>
      <c r="J65" s="37">
        <f t="shared" si="2"/>
        <v>4</v>
      </c>
    </row>
    <row r="66" spans="1:13" ht="17.45" customHeight="1">
      <c r="A66" s="15"/>
      <c r="B66" s="15"/>
      <c r="C66" s="31" t="s">
        <v>17</v>
      </c>
      <c r="D66" s="35" t="s">
        <v>23</v>
      </c>
      <c r="E66" s="19">
        <f t="shared" ref="E66:J66" si="3">COUNTIF(E2:E62,"V/A/N")</f>
        <v>7</v>
      </c>
      <c r="F66" s="19">
        <f t="shared" si="3"/>
        <v>8</v>
      </c>
      <c r="G66" s="19">
        <f t="shared" si="3"/>
        <v>9</v>
      </c>
      <c r="H66" s="19">
        <f t="shared" si="3"/>
        <v>9</v>
      </c>
      <c r="I66" s="19">
        <f t="shared" si="3"/>
        <v>10</v>
      </c>
      <c r="J66" s="38">
        <f t="shared" si="3"/>
        <v>10</v>
      </c>
    </row>
    <row r="67" spans="1:13" ht="15" customHeight="1" thickBot="1">
      <c r="A67" s="42"/>
      <c r="B67" s="42"/>
      <c r="C67" s="43"/>
      <c r="D67" s="39" t="s">
        <v>5</v>
      </c>
      <c r="E67" s="40">
        <f t="shared" ref="E67:J67" si="4">SUM(E63:E66)</f>
        <v>60</v>
      </c>
      <c r="F67" s="40">
        <f t="shared" si="4"/>
        <v>60</v>
      </c>
      <c r="G67" s="40">
        <f t="shared" si="4"/>
        <v>60</v>
      </c>
      <c r="H67" s="40">
        <f t="shared" si="4"/>
        <v>60</v>
      </c>
      <c r="I67" s="40">
        <f t="shared" si="4"/>
        <v>60</v>
      </c>
      <c r="J67" s="41">
        <f t="shared" si="4"/>
        <v>60</v>
      </c>
    </row>
    <row r="68" spans="1:13" ht="15" customHeight="1"/>
    <row r="69" spans="1:13" ht="15" customHeight="1">
      <c r="B69" s="21"/>
      <c r="E69" s="4"/>
    </row>
    <row r="70" spans="1:13" ht="15">
      <c r="A70" s="21" t="s">
        <v>1</v>
      </c>
      <c r="B70" s="21" t="s">
        <v>145</v>
      </c>
      <c r="C70" s="24"/>
      <c r="D70" s="24"/>
      <c r="E70" s="25"/>
      <c r="F70" s="24"/>
      <c r="G70" s="24"/>
      <c r="H70" s="24" t="s">
        <v>146</v>
      </c>
      <c r="I70" s="24"/>
      <c r="J70" s="24" t="s">
        <v>147</v>
      </c>
      <c r="K70" s="24"/>
      <c r="L70" s="24"/>
      <c r="M70" s="26" t="s">
        <v>148</v>
      </c>
    </row>
    <row r="71" spans="1:13" ht="15">
      <c r="B71" s="21"/>
      <c r="M71" s="27"/>
    </row>
    <row r="72" spans="1:13">
      <c r="A72" s="20" t="s">
        <v>149</v>
      </c>
      <c r="B72" s="44" t="s">
        <v>156</v>
      </c>
      <c r="H72" s="4" t="s">
        <v>155</v>
      </c>
      <c r="J72" s="4" t="s">
        <v>24</v>
      </c>
      <c r="M72" s="27">
        <v>19</v>
      </c>
    </row>
    <row r="73" spans="1:13">
      <c r="B73" s="44" t="s">
        <v>157</v>
      </c>
      <c r="J73" s="4" t="s">
        <v>25</v>
      </c>
      <c r="M73" s="27">
        <v>34</v>
      </c>
    </row>
    <row r="74" spans="1:13" ht="15">
      <c r="B74" s="21"/>
      <c r="J74" s="4" t="s">
        <v>143</v>
      </c>
      <c r="K74" s="4" t="s">
        <v>6</v>
      </c>
      <c r="M74" s="27">
        <v>0</v>
      </c>
    </row>
    <row r="75" spans="1:13" ht="15">
      <c r="B75" s="21"/>
      <c r="J75" s="4" t="s">
        <v>144</v>
      </c>
      <c r="M75" s="27">
        <v>7</v>
      </c>
    </row>
    <row r="76" spans="1:13" ht="15">
      <c r="B76" s="21"/>
      <c r="J76" s="24" t="s">
        <v>5</v>
      </c>
      <c r="M76" s="26">
        <v>60</v>
      </c>
    </row>
    <row r="77" spans="1:13" ht="15">
      <c r="B77" s="45" t="s">
        <v>158</v>
      </c>
      <c r="C77" s="46"/>
      <c r="D77" s="46"/>
      <c r="E77" s="47"/>
      <c r="F77" s="46"/>
      <c r="J77" s="24"/>
      <c r="M77" s="26"/>
    </row>
    <row r="78" spans="1:13" ht="15">
      <c r="B78" s="45" t="s">
        <v>159</v>
      </c>
      <c r="C78" s="46"/>
      <c r="D78" s="46"/>
      <c r="E78" s="47"/>
      <c r="F78" s="46"/>
      <c r="J78" s="24"/>
      <c r="M78" s="26"/>
    </row>
    <row r="79" spans="1:13" ht="15">
      <c r="B79" s="45"/>
      <c r="C79" s="46"/>
      <c r="D79" s="46"/>
      <c r="E79" s="47"/>
      <c r="F79" s="46"/>
      <c r="J79" s="24"/>
      <c r="M79" s="26"/>
    </row>
    <row r="80" spans="1:13" ht="15">
      <c r="B80" s="21"/>
      <c r="M80" s="27"/>
    </row>
    <row r="81" spans="1:13">
      <c r="A81" s="20" t="s">
        <v>150</v>
      </c>
      <c r="B81" s="49" t="s">
        <v>160</v>
      </c>
      <c r="C81" s="50"/>
      <c r="H81" s="4" t="s">
        <v>162</v>
      </c>
      <c r="J81" s="4" t="s">
        <v>24</v>
      </c>
      <c r="M81" s="27">
        <v>20</v>
      </c>
    </row>
    <row r="82" spans="1:13">
      <c r="B82" s="20" t="s">
        <v>161</v>
      </c>
      <c r="J82" s="4" t="s">
        <v>25</v>
      </c>
      <c r="M82" s="27">
        <v>30</v>
      </c>
    </row>
    <row r="83" spans="1:13" ht="15">
      <c r="B83" s="21"/>
      <c r="J83" s="4" t="s">
        <v>143</v>
      </c>
      <c r="K83" s="4" t="s">
        <v>6</v>
      </c>
      <c r="M83" s="27">
        <v>2</v>
      </c>
    </row>
    <row r="84" spans="1:13" ht="15">
      <c r="B84" s="21"/>
      <c r="J84" s="4" t="s">
        <v>144</v>
      </c>
      <c r="M84" s="27">
        <v>8</v>
      </c>
    </row>
    <row r="85" spans="1:13" ht="15">
      <c r="B85" s="21"/>
      <c r="J85" s="24" t="s">
        <v>5</v>
      </c>
      <c r="M85" s="26">
        <v>60</v>
      </c>
    </row>
    <row r="86" spans="1:13" ht="15">
      <c r="B86" s="21"/>
      <c r="M86" s="27"/>
    </row>
    <row r="87" spans="1:13">
      <c r="A87" s="20" t="s">
        <v>151</v>
      </c>
      <c r="B87" s="49" t="s">
        <v>163</v>
      </c>
      <c r="H87" s="4" t="s">
        <v>172</v>
      </c>
      <c r="J87" s="4" t="s">
        <v>24</v>
      </c>
      <c r="M87" s="27">
        <v>43</v>
      </c>
    </row>
    <row r="88" spans="1:13" ht="15">
      <c r="B88" s="21"/>
      <c r="H88" s="4" t="s">
        <v>173</v>
      </c>
      <c r="J88" s="4" t="s">
        <v>25</v>
      </c>
      <c r="M88" s="27">
        <v>5</v>
      </c>
    </row>
    <row r="89" spans="1:13">
      <c r="B89" s="48" t="s">
        <v>164</v>
      </c>
      <c r="C89" s="46"/>
      <c r="D89" s="46"/>
      <c r="E89" s="47"/>
      <c r="F89" s="46"/>
      <c r="J89" s="4" t="s">
        <v>143</v>
      </c>
      <c r="K89" s="4" t="s">
        <v>6</v>
      </c>
      <c r="M89" s="27">
        <v>3</v>
      </c>
    </row>
    <row r="90" spans="1:13">
      <c r="B90" s="48" t="s">
        <v>165</v>
      </c>
      <c r="C90" s="46"/>
      <c r="D90" s="46"/>
      <c r="E90" s="47"/>
      <c r="F90" s="46"/>
      <c r="J90" s="4" t="s">
        <v>144</v>
      </c>
      <c r="M90" s="27">
        <v>9</v>
      </c>
    </row>
    <row r="91" spans="1:13" ht="15">
      <c r="B91" s="48" t="s">
        <v>166</v>
      </c>
      <c r="C91" s="46"/>
      <c r="D91" s="46"/>
      <c r="E91" s="47"/>
      <c r="F91" s="46"/>
      <c r="J91" s="24" t="s">
        <v>5</v>
      </c>
      <c r="M91" s="26">
        <v>60</v>
      </c>
    </row>
    <row r="92" spans="1:13" ht="15">
      <c r="B92" s="48" t="s">
        <v>167</v>
      </c>
      <c r="C92" s="46"/>
      <c r="D92" s="46"/>
      <c r="E92" s="47"/>
      <c r="F92" s="46"/>
      <c r="J92" s="24"/>
      <c r="M92" s="26"/>
    </row>
    <row r="93" spans="1:13" ht="15">
      <c r="J93" s="24"/>
      <c r="M93" s="26"/>
    </row>
    <row r="94" spans="1:13">
      <c r="M94" s="27"/>
    </row>
    <row r="95" spans="1:13">
      <c r="A95" s="20" t="s">
        <v>152</v>
      </c>
      <c r="B95" s="49" t="s">
        <v>168</v>
      </c>
      <c r="H95" s="4" t="s">
        <v>172</v>
      </c>
      <c r="J95" s="4" t="s">
        <v>24</v>
      </c>
      <c r="M95" s="27">
        <v>29</v>
      </c>
    </row>
    <row r="96" spans="1:13">
      <c r="H96" s="4" t="s">
        <v>173</v>
      </c>
      <c r="J96" s="4" t="s">
        <v>25</v>
      </c>
      <c r="M96" s="27">
        <v>21</v>
      </c>
    </row>
    <row r="97" spans="1:13">
      <c r="B97" s="48" t="s">
        <v>170</v>
      </c>
      <c r="C97" s="46"/>
      <c r="D97" s="46"/>
      <c r="J97" s="4" t="s">
        <v>143</v>
      </c>
      <c r="K97" s="4" t="s">
        <v>6</v>
      </c>
      <c r="M97" s="27">
        <v>1</v>
      </c>
    </row>
    <row r="98" spans="1:13">
      <c r="J98" s="4" t="s">
        <v>144</v>
      </c>
      <c r="M98" s="27">
        <v>9</v>
      </c>
    </row>
    <row r="99" spans="1:13" ht="15">
      <c r="J99" s="24" t="s">
        <v>5</v>
      </c>
      <c r="M99" s="26">
        <v>60</v>
      </c>
    </row>
    <row r="100" spans="1:13">
      <c r="M100" s="27"/>
    </row>
    <row r="101" spans="1:13">
      <c r="A101" s="20" t="s">
        <v>153</v>
      </c>
      <c r="B101" s="49" t="s">
        <v>169</v>
      </c>
      <c r="H101" s="4" t="s">
        <v>172</v>
      </c>
      <c r="J101" s="4" t="s">
        <v>24</v>
      </c>
      <c r="M101" s="27">
        <v>29</v>
      </c>
    </row>
    <row r="102" spans="1:13">
      <c r="H102" s="4" t="s">
        <v>173</v>
      </c>
      <c r="J102" s="4" t="s">
        <v>25</v>
      </c>
      <c r="M102" s="27">
        <v>10</v>
      </c>
    </row>
    <row r="103" spans="1:13">
      <c r="B103" s="20" t="s">
        <v>176</v>
      </c>
      <c r="J103" s="4" t="s">
        <v>143</v>
      </c>
      <c r="K103" s="4" t="s">
        <v>6</v>
      </c>
      <c r="M103" s="27">
        <v>11</v>
      </c>
    </row>
    <row r="104" spans="1:13">
      <c r="J104" s="4" t="s">
        <v>144</v>
      </c>
      <c r="M104" s="27">
        <v>10</v>
      </c>
    </row>
    <row r="105" spans="1:13" ht="15">
      <c r="J105" s="24" t="s">
        <v>5</v>
      </c>
      <c r="M105" s="26">
        <v>60</v>
      </c>
    </row>
    <row r="106" spans="1:13">
      <c r="M106" s="27"/>
    </row>
    <row r="107" spans="1:13">
      <c r="A107" s="20" t="s">
        <v>154</v>
      </c>
      <c r="B107" s="20" t="s">
        <v>171</v>
      </c>
      <c r="H107" s="4" t="s">
        <v>172</v>
      </c>
      <c r="J107" s="4" t="s">
        <v>24</v>
      </c>
      <c r="M107" s="27">
        <v>46</v>
      </c>
    </row>
    <row r="108" spans="1:13">
      <c r="B108" s="20" t="s">
        <v>175</v>
      </c>
      <c r="H108" s="4" t="s">
        <v>174</v>
      </c>
      <c r="J108" s="4" t="s">
        <v>25</v>
      </c>
      <c r="M108" s="27">
        <v>0</v>
      </c>
    </row>
    <row r="109" spans="1:13">
      <c r="J109" s="4" t="s">
        <v>143</v>
      </c>
      <c r="K109" s="4" t="s">
        <v>6</v>
      </c>
      <c r="M109" s="27">
        <v>4</v>
      </c>
    </row>
    <row r="110" spans="1:13">
      <c r="J110" s="4" t="s">
        <v>144</v>
      </c>
      <c r="M110" s="27">
        <v>10</v>
      </c>
    </row>
    <row r="111" spans="1:13" ht="15">
      <c r="J111" s="24" t="s">
        <v>5</v>
      </c>
      <c r="M111" s="26">
        <v>60</v>
      </c>
    </row>
  </sheetData>
  <sortState ref="A2:AZ112">
    <sortCondition ref="A1"/>
  </sortState>
  <conditionalFormatting sqref="E2:J44 E46:J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19.02.2024, Vormittag</oddHeader>
  </headerFooter>
  <rowBreaks count="6" manualBreakCount="6">
    <brk id="44" max="16383" man="1"/>
    <brk id="68" max="16383" man="1"/>
    <brk id="123" max="16383" man="1"/>
    <brk id="172" max="16383" man="1"/>
    <brk id="221" max="16383" man="1"/>
    <brk id="273" max="16383" man="1"/>
  </rowBreaks>
  <colBreaks count="1" manualBreakCount="1">
    <brk id="13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2024-02-20T07:38:51Z</cp:lastPrinted>
  <dcterms:created xsi:type="dcterms:W3CDTF">2013-10-23T08:03:36Z</dcterms:created>
  <dcterms:modified xsi:type="dcterms:W3CDTF">2024-02-20T07:51:42Z</dcterms:modified>
</cp:coreProperties>
</file>