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00_ALLGEMEIN\Kantonsratssitzungen\Abstimmungsergebnisse\2024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F64" i="1"/>
  <c r="G64" i="1"/>
  <c r="H64" i="1"/>
  <c r="I64" i="1"/>
  <c r="J64" i="1"/>
  <c r="F65" i="1"/>
  <c r="G65" i="1"/>
  <c r="H65" i="1"/>
  <c r="I65" i="1"/>
  <c r="J65" i="1"/>
  <c r="F66" i="1"/>
  <c r="G66" i="1"/>
  <c r="H66" i="1"/>
  <c r="I66" i="1"/>
  <c r="J66" i="1"/>
  <c r="I67" i="1" l="1"/>
  <c r="F67" i="1"/>
  <c r="H67" i="1"/>
  <c r="J67" i="1"/>
  <c r="G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<sst xmlns="http://schemas.openxmlformats.org/spreadsheetml/2006/main" count="697" uniqueCount="177">
  <si>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</si>
  <si>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</si>
  <si>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</si>
  <si>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</si>
  <si>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</si>
  <si>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</si>
  <si>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</si>
  <si>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</si>
  <si>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</si>
  <si>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</si>
  <si>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</si>
  <si>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</si>
  <si>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</si>
  <si>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</si>
  <si>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</si>
  <si>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</si>
  <si>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</si>
  <si>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</si>
  <si>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</si>
  <si>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</si>
  <si>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</si>
  <si>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</si>
  <si>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</si>
  <si>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</si>
  <si>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</si>
  <si>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</si>
  <si>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</si>
  <si>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</si>
  <si>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</si>
  <si>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</si>
  <si>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</si>
  <si>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</si>
  <si>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</si>
  <si>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</si>
  <si>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</si>
  <si>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</si>
  <si>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</si>
  <si>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</si>
  <si>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</si>
  <si>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</si>
  <si>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</si>
  <si>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</si>
  <si>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</si>
  <si>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</si>
  <si>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</si>
  <si>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</si>
  <si>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</si>
  <si>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</si>
  <si>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</si>
  <si>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</si>
  <si>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</si>
  <si>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</si>
  <si>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</si>
  <si>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</si>
  <si>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</si>
  <si>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</si>
  <si>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</si>
  <si>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</si>
  <si>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</si>
  <si>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</si>
  <si>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</si>
  <si>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</si>
  <si>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</si>
  <si>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</si>
  <si>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</si>
  <si>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</si>
  <si>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</si>
  <si>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</si>
  <si>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</si>
  <si>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</si>
  <si>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</si>
  <si>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</si>
  <si>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</si>
  <si>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</si>
  <si>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</si>
  <si>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</si>
  <si>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</si>
  <si>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</si>
  <si>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</si>
  <si>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</si>
  <si>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</si>
  <si>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</si>
  <si>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</si>
  <si>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</si>
  <si>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</si>
  <si>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</si>
  <si>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</si>
  <si>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</si>
  <si>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</si>
  <si>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</si>
  <si>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</si>
  <si>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</si>
  <si>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</si>
  <si>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</si>
  <si>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</si>
  <si>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</si>
  <si>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</si>
  <si>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</si>
  <si>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</si>
  <si>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</si>
  <si>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</si>
  <si>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</si>
  <si>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</si>
  <si>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</si>
  <si>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</si>
  <si>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</si>
  <si>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</si>
  <si>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</si>
  <si>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</si>
  <si>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</si>
  <si>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</si>
  <si>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</si>
  <si>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</si>
  <si>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</si>
  <si>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</si>
  <si>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</si>
  <si>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</si>
  <si>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</si>
  <si>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</si>
  <si>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</si>
  <si>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</si>
  <si>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</si>
  <si>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</si>
  <si>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</si>
  <si>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</si>
  <si>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</si>
  <si>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</si>
  <si>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</si>
  <si>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</si>
  <si>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</si>
  <si>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</si>
  <si>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</si>
  <si>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</si>
  <si>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</si>
  <si>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</si>
  <si>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</si>
  <si>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</si>
  <si>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</si>
  <si>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</si>
  <si>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</si>
  <si>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</si>
  <si>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Abst. 5</t>
  </si>
  <si>
    <t>Abst. 6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</si>
  <si>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</si>
  <si>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</si>
  <si>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</si>
  <si>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</si>
  <si>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</si>
  <si>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</si>
  <si>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</si>
  <si>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</si>
  <si>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</si>
  <si>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</si>
  <si>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</si>
  <si>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</si>
  <si>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Antrag Matthias Freivogel</t>
  </si>
  <si>
    <t xml:space="preserve">Behandlung des Urteils des Bundesgerichts vom 22. Februar 2024 in Sachen Sozialdemokratische </t>
  </si>
  <si>
    <t xml:space="preserve">Partei des Kanton Schaffhausen, Grüne Partei des Kanton Schaffhausen, Verein Komitee für Transparenz, </t>
  </si>
  <si>
    <t xml:space="preserve">und Claudio Kuster gegen Kantonsrat Schaffhausen betreffend Beschlüsse des Kantonsrates vom 7. </t>
  </si>
  <si>
    <t xml:space="preserve">November 2022 betreffend Motion 2021/7 "Mehr Transparenz - aber mit Augenmass" und Volksinitiaitve </t>
  </si>
  <si>
    <t xml:space="preserve">Ja bedeutet </t>
  </si>
  <si>
    <t>Nein bedeutet</t>
  </si>
  <si>
    <t xml:space="preserve"> Zusweisung an SPK 2022/02</t>
  </si>
  <si>
    <t>Behandlung an KRS vom 13. Mai 2024</t>
  </si>
  <si>
    <t>Zuweisung</t>
  </si>
  <si>
    <t>Postulat Nr. 2023/5 von Gianluca Looser vom 27. Februar 2023 mit dem Titel «Sexuelle Gesundheit für alle»</t>
  </si>
  <si>
    <t>Erheblichkeitserklärung</t>
  </si>
  <si>
    <t xml:space="preserve">Motion Nr. 2023/2 von Linda De Ventura vom 27. Februar 2023 mit dem Titel «Gemeinden entlasten - </t>
  </si>
  <si>
    <t>Finanzielle Beteiligung des Kantons an der Schulsozialarbeit»</t>
  </si>
  <si>
    <t>Ordnungsantrag Andreas Schnetzler</t>
  </si>
  <si>
    <t>Ordnungsantrag</t>
  </si>
  <si>
    <t>Abbruch der Diskussion</t>
  </si>
  <si>
    <t>Motion Nr. 2023/3 von Maurus Pfalzgraf vom 27. Februar 2023 mit dem Titel «Kompetenz statt</t>
  </si>
  <si>
    <t>Passbüchlein bei der Polizei»</t>
  </si>
  <si>
    <t>Postulat Nr. 2023/4 von Maurus Pfalzgraf vom 27. Februar 2023 mit dem Titel «Klimaneutrale Schifffahrt»</t>
  </si>
  <si>
    <t>"Zur Umsetzung der vom Stimmvolk angenommenen Transparenzinitiative respektive des entsprechenden</t>
  </si>
  <si>
    <t>Geschäftes an der Kantonsratssitzung vom 13. Mai 2024 (Keine Zuweisung an die bestehende SPK 2022/02)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</si>
</sst>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 applyBorder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5" fillId="0" borderId="0" xfId="0" applyFont="1"/>
    <xf numFmtId="0" fontId="2" fillId="6" borderId="0" xfId="0" applyFont="1" applyFill="1"/>
    <xf numFmtId="0" fontId="6" fillId="0" borderId="0" xfId="0" applyFont="1" applyAlignment="1">
      <alignment horizontal="center"/>
    </xf>
    <xf numFmtId="0" fontId="6" fillId="0" borderId="0" xfId="0" applyFont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03"/>
  <sheetViews>
    <sheetView tabSelected="1" view="pageLayout" topLeftCell="A75" zoomScale="85" zoomScaleNormal="85" zoomScalePageLayoutView="85" workbookViewId="0">
      <selection activeCell="D85" sqref="D85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10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</row>
    <row r="2" spans="1:10" ht="17.45" customHeight="1">
      <c r="A2" s="7" t="s">
        <v>75</v>
      </c>
      <c r="B2" s="7" t="s">
        <v>76</v>
      </c>
      <c r="C2" s="5" t="s">
        <v>27</v>
      </c>
      <c r="D2" s="5" t="s">
        <v>4</v>
      </c>
      <c r="E2" s="6" t="s">
        <v>24</v>
      </c>
      <c r="F2" s="6" t="s">
        <v>25</v>
      </c>
      <c r="G2" s="6" t="s">
        <v>25</v>
      </c>
      <c r="H2" s="6" t="s">
        <v>144</v>
      </c>
      <c r="I2" s="6" t="s">
        <v>25</v>
      </c>
      <c r="J2" s="6" t="s">
        <v>25</v>
      </c>
    </row>
    <row r="3" spans="1:10" ht="17.45" customHeight="1">
      <c r="A3" s="5" t="s">
        <v>94</v>
      </c>
      <c r="B3" s="5" t="s">
        <v>93</v>
      </c>
      <c r="C3" s="5" t="s">
        <v>31</v>
      </c>
      <c r="D3" s="5" t="s">
        <v>15</v>
      </c>
      <c r="E3" s="6" t="s">
        <v>25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</row>
    <row r="4" spans="1:10" ht="17.45" customHeight="1">
      <c r="A4" s="5" t="s">
        <v>105</v>
      </c>
      <c r="B4" s="5" t="s">
        <v>106</v>
      </c>
      <c r="C4" s="5" t="s">
        <v>31</v>
      </c>
      <c r="D4" s="5" t="s">
        <v>15</v>
      </c>
      <c r="E4" s="6" t="s">
        <v>25</v>
      </c>
      <c r="F4" s="6" t="s">
        <v>25</v>
      </c>
      <c r="G4" s="6" t="s">
        <v>24</v>
      </c>
      <c r="H4" s="6" t="s">
        <v>24</v>
      </c>
      <c r="I4" s="6" t="s">
        <v>25</v>
      </c>
      <c r="J4" s="6" t="s">
        <v>24</v>
      </c>
    </row>
    <row r="5" spans="1:10" ht="17.45" customHeight="1">
      <c r="A5" s="5" t="s">
        <v>63</v>
      </c>
      <c r="B5" s="5" t="s">
        <v>64</v>
      </c>
      <c r="C5" s="5" t="s">
        <v>2</v>
      </c>
      <c r="D5" s="5" t="s">
        <v>2</v>
      </c>
      <c r="E5" s="6" t="s">
        <v>25</v>
      </c>
      <c r="F5" s="6" t="s">
        <v>24</v>
      </c>
      <c r="G5" s="6" t="s">
        <v>24</v>
      </c>
      <c r="H5" s="6" t="s">
        <v>25</v>
      </c>
      <c r="I5" s="6" t="s">
        <v>24</v>
      </c>
      <c r="J5" s="6" t="s">
        <v>144</v>
      </c>
    </row>
    <row r="6" spans="1:10" ht="17.45" customHeight="1">
      <c r="A6" s="9" t="s">
        <v>115</v>
      </c>
      <c r="B6" s="9" t="s">
        <v>116</v>
      </c>
      <c r="C6" s="10" t="s">
        <v>27</v>
      </c>
      <c r="D6" s="10" t="s">
        <v>4</v>
      </c>
      <c r="E6" s="11" t="s">
        <v>24</v>
      </c>
      <c r="F6" s="11" t="s">
        <v>25</v>
      </c>
      <c r="G6" s="11" t="s">
        <v>25</v>
      </c>
      <c r="H6" s="11" t="s">
        <v>24</v>
      </c>
      <c r="I6" s="11" t="s">
        <v>25</v>
      </c>
      <c r="J6" s="11" t="s">
        <v>25</v>
      </c>
    </row>
    <row r="7" spans="1:10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24</v>
      </c>
      <c r="F7" s="6" t="s">
        <v>25</v>
      </c>
      <c r="G7" s="6" t="s">
        <v>25</v>
      </c>
      <c r="H7" s="6" t="s">
        <v>25</v>
      </c>
      <c r="I7" s="6" t="s">
        <v>25</v>
      </c>
      <c r="J7" s="6" t="s">
        <v>25</v>
      </c>
    </row>
    <row r="8" spans="1:10" ht="17.45" customHeight="1">
      <c r="A8" s="22" t="s">
        <v>91</v>
      </c>
      <c r="B8" s="7" t="s">
        <v>92</v>
      </c>
      <c r="C8" s="5" t="s">
        <v>31</v>
      </c>
      <c r="D8" s="5" t="s">
        <v>15</v>
      </c>
      <c r="E8" s="6" t="s">
        <v>25</v>
      </c>
      <c r="F8" s="6" t="s">
        <v>24</v>
      </c>
      <c r="G8" s="6" t="s">
        <v>24</v>
      </c>
      <c r="H8" s="6" t="s">
        <v>24</v>
      </c>
      <c r="I8" s="6" t="s">
        <v>24</v>
      </c>
      <c r="J8" s="6" t="s">
        <v>24</v>
      </c>
    </row>
    <row r="9" spans="1:10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25</v>
      </c>
      <c r="F9" s="6" t="s">
        <v>24</v>
      </c>
      <c r="G9" s="6" t="s">
        <v>24</v>
      </c>
      <c r="H9" s="6" t="s">
        <v>25</v>
      </c>
      <c r="I9" s="6" t="s">
        <v>24</v>
      </c>
      <c r="J9" s="6" t="s">
        <v>24</v>
      </c>
    </row>
    <row r="10" spans="1:10" ht="17.45" customHeight="1">
      <c r="A10" s="7" t="s">
        <v>134</v>
      </c>
      <c r="B10" s="7" t="s">
        <v>135</v>
      </c>
      <c r="C10" s="5" t="s">
        <v>2</v>
      </c>
      <c r="D10" s="5" t="s">
        <v>2</v>
      </c>
      <c r="E10" s="6" t="s">
        <v>25</v>
      </c>
      <c r="F10" s="6" t="s">
        <v>24</v>
      </c>
      <c r="G10" s="6" t="s">
        <v>24</v>
      </c>
      <c r="H10" s="6" t="s">
        <v>25</v>
      </c>
      <c r="I10" s="6" t="s">
        <v>24</v>
      </c>
      <c r="J10" s="6" t="s">
        <v>24</v>
      </c>
    </row>
    <row r="11" spans="1:10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24</v>
      </c>
      <c r="F11" s="6" t="s">
        <v>25</v>
      </c>
      <c r="G11" s="6" t="s">
        <v>24</v>
      </c>
      <c r="H11" s="6" t="s">
        <v>143</v>
      </c>
      <c r="I11" s="6" t="s">
        <v>25</v>
      </c>
      <c r="J11" s="6" t="s">
        <v>25</v>
      </c>
    </row>
    <row r="12" spans="1:10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144</v>
      </c>
      <c r="F12" s="6" t="s">
        <v>25</v>
      </c>
      <c r="G12" s="6" t="s">
        <v>24</v>
      </c>
      <c r="H12" s="6" t="s">
        <v>143</v>
      </c>
      <c r="I12" s="6" t="s">
        <v>25</v>
      </c>
      <c r="J12" s="6" t="s">
        <v>25</v>
      </c>
    </row>
    <row r="13" spans="1:10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25</v>
      </c>
      <c r="F13" s="6" t="s">
        <v>24</v>
      </c>
      <c r="G13" s="6" t="s">
        <v>24</v>
      </c>
      <c r="H13" s="6" t="s">
        <v>25</v>
      </c>
      <c r="I13" s="6" t="s">
        <v>24</v>
      </c>
      <c r="J13" s="6" t="s">
        <v>24</v>
      </c>
    </row>
    <row r="14" spans="1:10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25</v>
      </c>
      <c r="F14" s="6" t="s">
        <v>24</v>
      </c>
      <c r="G14" s="6" t="s">
        <v>24</v>
      </c>
      <c r="H14" s="6" t="s">
        <v>25</v>
      </c>
      <c r="I14" s="6" t="s">
        <v>24</v>
      </c>
      <c r="J14" s="6" t="s">
        <v>24</v>
      </c>
    </row>
    <row r="15" spans="1:10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24</v>
      </c>
      <c r="F15" s="6" t="s">
        <v>25</v>
      </c>
      <c r="G15" s="6" t="s">
        <v>25</v>
      </c>
      <c r="H15" s="6" t="s">
        <v>24</v>
      </c>
      <c r="I15" s="6" t="s">
        <v>25</v>
      </c>
      <c r="J15" s="6" t="s">
        <v>25</v>
      </c>
    </row>
    <row r="16" spans="1:10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144</v>
      </c>
      <c r="F16" s="6" t="s">
        <v>144</v>
      </c>
      <c r="G16" s="6" t="s">
        <v>25</v>
      </c>
      <c r="H16" s="6" t="s">
        <v>24</v>
      </c>
      <c r="I16" s="6" t="s">
        <v>25</v>
      </c>
      <c r="J16" s="6" t="s">
        <v>25</v>
      </c>
    </row>
    <row r="17" spans="1:10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25</v>
      </c>
      <c r="G17" s="11" t="s">
        <v>25</v>
      </c>
      <c r="H17" s="11" t="s">
        <v>24</v>
      </c>
      <c r="I17" s="11" t="s">
        <v>25</v>
      </c>
      <c r="J17" s="11" t="s">
        <v>25</v>
      </c>
    </row>
    <row r="18" spans="1:10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25</v>
      </c>
      <c r="G18" s="6" t="s">
        <v>25</v>
      </c>
      <c r="H18" s="6" t="s">
        <v>24</v>
      </c>
      <c r="I18" s="6" t="s">
        <v>25</v>
      </c>
      <c r="J18" s="6" t="s">
        <v>25</v>
      </c>
    </row>
    <row r="19" spans="1:10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144</v>
      </c>
      <c r="F19" s="6" t="s">
        <v>144</v>
      </c>
      <c r="G19" s="6" t="s">
        <v>144</v>
      </c>
      <c r="H19" s="6" t="s">
        <v>144</v>
      </c>
      <c r="I19" s="6" t="s">
        <v>144</v>
      </c>
      <c r="J19" s="6" t="s">
        <v>144</v>
      </c>
    </row>
    <row r="20" spans="1:10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25</v>
      </c>
      <c r="F20" s="6" t="s">
        <v>24</v>
      </c>
      <c r="G20" s="6" t="s">
        <v>24</v>
      </c>
      <c r="H20" s="6" t="s">
        <v>25</v>
      </c>
      <c r="I20" s="6" t="s">
        <v>24</v>
      </c>
      <c r="J20" s="6" t="s">
        <v>24</v>
      </c>
    </row>
    <row r="21" spans="1:10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24</v>
      </c>
      <c r="F21" s="6" t="s">
        <v>25</v>
      </c>
      <c r="G21" s="6" t="s">
        <v>25</v>
      </c>
      <c r="H21" s="6" t="s">
        <v>24</v>
      </c>
      <c r="I21" s="6" t="s">
        <v>25</v>
      </c>
      <c r="J21" s="6" t="s">
        <v>25</v>
      </c>
    </row>
    <row r="22" spans="1:10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144</v>
      </c>
      <c r="F22" s="6" t="s">
        <v>144</v>
      </c>
      <c r="G22" s="6" t="s">
        <v>144</v>
      </c>
      <c r="H22" s="6" t="s">
        <v>144</v>
      </c>
      <c r="I22" s="6" t="s">
        <v>144</v>
      </c>
      <c r="J22" s="6" t="s">
        <v>144</v>
      </c>
    </row>
    <row r="23" spans="1:10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24</v>
      </c>
      <c r="F23" s="6" t="s">
        <v>25</v>
      </c>
      <c r="G23" s="6" t="s">
        <v>24</v>
      </c>
      <c r="H23" s="6" t="s">
        <v>24</v>
      </c>
      <c r="I23" s="6" t="s">
        <v>25</v>
      </c>
      <c r="J23" s="6" t="s">
        <v>25</v>
      </c>
    </row>
    <row r="24" spans="1:10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143</v>
      </c>
      <c r="F24" s="6" t="s">
        <v>25</v>
      </c>
      <c r="G24" s="6" t="s">
        <v>25</v>
      </c>
      <c r="H24" s="6" t="s">
        <v>144</v>
      </c>
      <c r="I24" s="6" t="s">
        <v>25</v>
      </c>
      <c r="J24" s="6" t="s">
        <v>25</v>
      </c>
    </row>
    <row r="25" spans="1:10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24</v>
      </c>
      <c r="F25" s="6" t="s">
        <v>25</v>
      </c>
      <c r="G25" s="6" t="s">
        <v>25</v>
      </c>
      <c r="H25" s="6" t="s">
        <v>24</v>
      </c>
      <c r="I25" s="6" t="s">
        <v>25</v>
      </c>
      <c r="J25" s="6" t="s">
        <v>25</v>
      </c>
    </row>
    <row r="26" spans="1:10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24</v>
      </c>
      <c r="F26" s="6" t="s">
        <v>25</v>
      </c>
      <c r="G26" s="6" t="s">
        <v>25</v>
      </c>
      <c r="H26" s="6" t="s">
        <v>24</v>
      </c>
      <c r="I26" s="6" t="s">
        <v>25</v>
      </c>
      <c r="J26" s="6" t="s">
        <v>25</v>
      </c>
    </row>
    <row r="27" spans="1:10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144</v>
      </c>
      <c r="F27" s="11" t="s">
        <v>144</v>
      </c>
      <c r="G27" s="11" t="s">
        <v>144</v>
      </c>
      <c r="H27" s="11" t="s">
        <v>144</v>
      </c>
      <c r="I27" s="11" t="s">
        <v>144</v>
      </c>
      <c r="J27" s="11" t="s">
        <v>144</v>
      </c>
    </row>
    <row r="28" spans="1:10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25</v>
      </c>
      <c r="F28" s="6" t="s">
        <v>24</v>
      </c>
      <c r="G28" s="6" t="s">
        <v>24</v>
      </c>
      <c r="H28" s="6" t="s">
        <v>25</v>
      </c>
      <c r="I28" s="6" t="s">
        <v>25</v>
      </c>
      <c r="J28" s="6" t="s">
        <v>24</v>
      </c>
    </row>
    <row r="29" spans="1:10" ht="17.45" customHeight="1">
      <c r="A29" s="7" t="s">
        <v>131</v>
      </c>
      <c r="B29" s="7" t="s">
        <v>132</v>
      </c>
      <c r="C29" s="5" t="s">
        <v>2</v>
      </c>
      <c r="D29" s="5" t="s">
        <v>2</v>
      </c>
      <c r="E29" s="6" t="s">
        <v>25</v>
      </c>
      <c r="F29" s="6" t="s">
        <v>24</v>
      </c>
      <c r="G29" s="6" t="s">
        <v>24</v>
      </c>
      <c r="H29" s="6" t="s">
        <v>25</v>
      </c>
      <c r="I29" s="6" t="s">
        <v>24</v>
      </c>
      <c r="J29" s="6" t="s">
        <v>24</v>
      </c>
    </row>
    <row r="30" spans="1:10" ht="17.45" customHeight="1">
      <c r="A30" s="7" t="s">
        <v>28</v>
      </c>
      <c r="B30" s="7" t="s">
        <v>29</v>
      </c>
      <c r="C30" s="5" t="s">
        <v>119</v>
      </c>
      <c r="D30" s="5" t="s">
        <v>3</v>
      </c>
      <c r="E30" s="6" t="s">
        <v>24</v>
      </c>
      <c r="F30" s="6" t="s">
        <v>25</v>
      </c>
      <c r="G30" s="6" t="s">
        <v>24</v>
      </c>
      <c r="H30" s="6" t="s">
        <v>24</v>
      </c>
      <c r="I30" s="6" t="s">
        <v>25</v>
      </c>
      <c r="J30" s="6" t="s">
        <v>25</v>
      </c>
    </row>
    <row r="31" spans="1:10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25</v>
      </c>
      <c r="F31" s="6" t="s">
        <v>24</v>
      </c>
      <c r="G31" s="6" t="s">
        <v>24</v>
      </c>
      <c r="H31" s="6" t="s">
        <v>25</v>
      </c>
      <c r="I31" s="6" t="s">
        <v>24</v>
      </c>
      <c r="J31" s="6" t="s">
        <v>24</v>
      </c>
    </row>
    <row r="32" spans="1:10" ht="17.45" customHeight="1">
      <c r="A32" s="7" t="s">
        <v>136</v>
      </c>
      <c r="B32" s="7" t="s">
        <v>133</v>
      </c>
      <c r="C32" s="5" t="s">
        <v>2</v>
      </c>
      <c r="D32" s="5" t="s">
        <v>2</v>
      </c>
      <c r="E32" s="6" t="s">
        <v>25</v>
      </c>
      <c r="F32" s="6" t="s">
        <v>24</v>
      </c>
      <c r="G32" s="6" t="s">
        <v>24</v>
      </c>
      <c r="H32" s="6" t="s">
        <v>25</v>
      </c>
      <c r="I32" s="6" t="s">
        <v>24</v>
      </c>
      <c r="J32" s="6" t="s">
        <v>24</v>
      </c>
    </row>
    <row r="33" spans="1:10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25</v>
      </c>
      <c r="F33" s="6" t="s">
        <v>24</v>
      </c>
      <c r="G33" s="6" t="s">
        <v>24</v>
      </c>
      <c r="H33" s="6" t="s">
        <v>25</v>
      </c>
      <c r="I33" s="6" t="s">
        <v>144</v>
      </c>
      <c r="J33" s="6" t="s">
        <v>24</v>
      </c>
    </row>
    <row r="34" spans="1:10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144</v>
      </c>
      <c r="F34" s="6" t="s">
        <v>144</v>
      </c>
      <c r="G34" s="6" t="s">
        <v>144</v>
      </c>
      <c r="H34" s="6" t="s">
        <v>144</v>
      </c>
      <c r="I34" s="6" t="s">
        <v>144</v>
      </c>
      <c r="J34" s="6" t="s">
        <v>144</v>
      </c>
    </row>
    <row r="35" spans="1:10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25</v>
      </c>
      <c r="F35" s="6" t="s">
        <v>24</v>
      </c>
      <c r="G35" s="6" t="s">
        <v>24</v>
      </c>
      <c r="H35" s="6" t="s">
        <v>25</v>
      </c>
      <c r="I35" s="6" t="s">
        <v>24</v>
      </c>
      <c r="J35" s="6" t="s">
        <v>24</v>
      </c>
    </row>
    <row r="36" spans="1:10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25</v>
      </c>
      <c r="G36" s="6" t="s">
        <v>25</v>
      </c>
      <c r="H36" s="6" t="s">
        <v>24</v>
      </c>
      <c r="I36" s="6" t="s">
        <v>25</v>
      </c>
      <c r="J36" s="6" t="s">
        <v>25</v>
      </c>
    </row>
    <row r="37" spans="1:10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24</v>
      </c>
      <c r="F37" s="11" t="s">
        <v>25</v>
      </c>
      <c r="G37" s="11" t="s">
        <v>25</v>
      </c>
      <c r="H37" s="11" t="s">
        <v>24</v>
      </c>
      <c r="I37" s="11" t="s">
        <v>25</v>
      </c>
      <c r="J37" s="11" t="s">
        <v>25</v>
      </c>
    </row>
    <row r="38" spans="1:10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25</v>
      </c>
      <c r="F38" s="6" t="s">
        <v>24</v>
      </c>
      <c r="G38" s="6" t="s">
        <v>24</v>
      </c>
      <c r="H38" s="6" t="s">
        <v>25</v>
      </c>
      <c r="I38" s="6" t="s">
        <v>24</v>
      </c>
      <c r="J38" s="6" t="s">
        <v>24</v>
      </c>
    </row>
    <row r="39" spans="1:10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24</v>
      </c>
      <c r="F39" s="6" t="s">
        <v>25</v>
      </c>
      <c r="G39" s="6" t="s">
        <v>25</v>
      </c>
      <c r="H39" s="6" t="s">
        <v>24</v>
      </c>
      <c r="I39" s="6" t="s">
        <v>25</v>
      </c>
      <c r="J39" s="6" t="s">
        <v>25</v>
      </c>
    </row>
    <row r="40" spans="1:10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144</v>
      </c>
      <c r="F40" s="6" t="s">
        <v>144</v>
      </c>
      <c r="G40" s="6" t="s">
        <v>144</v>
      </c>
      <c r="H40" s="6" t="s">
        <v>144</v>
      </c>
      <c r="I40" s="6" t="s">
        <v>144</v>
      </c>
      <c r="J40" s="6" t="s">
        <v>144</v>
      </c>
    </row>
    <row r="41" spans="1:10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25</v>
      </c>
      <c r="F41" s="6" t="s">
        <v>24</v>
      </c>
      <c r="G41" s="6" t="s">
        <v>24</v>
      </c>
      <c r="H41" s="6" t="s">
        <v>25</v>
      </c>
      <c r="I41" s="6" t="s">
        <v>24</v>
      </c>
      <c r="J41" s="6" t="s">
        <v>24</v>
      </c>
    </row>
    <row r="42" spans="1:10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25</v>
      </c>
      <c r="F42" s="6" t="s">
        <v>24</v>
      </c>
      <c r="G42" s="6" t="s">
        <v>24</v>
      </c>
      <c r="H42" s="6" t="s">
        <v>25</v>
      </c>
      <c r="I42" s="6" t="s">
        <v>25</v>
      </c>
      <c r="J42" s="6" t="s">
        <v>24</v>
      </c>
    </row>
    <row r="43" spans="1:10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25</v>
      </c>
      <c r="F43" s="6" t="s">
        <v>24</v>
      </c>
      <c r="G43" s="6" t="s">
        <v>24</v>
      </c>
      <c r="H43" s="6" t="s">
        <v>25</v>
      </c>
      <c r="I43" s="6" t="s">
        <v>24</v>
      </c>
      <c r="J43" s="6" t="s">
        <v>24</v>
      </c>
    </row>
    <row r="44" spans="1:10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25</v>
      </c>
      <c r="F44" s="6" t="s">
        <v>24</v>
      </c>
      <c r="G44" s="6" t="s">
        <v>24</v>
      </c>
      <c r="H44" s="6" t="s">
        <v>25</v>
      </c>
      <c r="I44" s="6" t="s">
        <v>143</v>
      </c>
      <c r="J44" s="6" t="s">
        <v>24</v>
      </c>
    </row>
    <row r="45" spans="1:10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</row>
    <row r="46" spans="1:10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25</v>
      </c>
      <c r="G46" s="6" t="s">
        <v>25</v>
      </c>
      <c r="H46" s="6" t="s">
        <v>24</v>
      </c>
      <c r="I46" s="6" t="s">
        <v>25</v>
      </c>
      <c r="J46" s="6" t="s">
        <v>25</v>
      </c>
    </row>
    <row r="47" spans="1:10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24</v>
      </c>
      <c r="F47" s="13" t="s">
        <v>25</v>
      </c>
      <c r="G47" s="13" t="s">
        <v>24</v>
      </c>
      <c r="H47" s="13" t="s">
        <v>24</v>
      </c>
      <c r="I47" s="13" t="s">
        <v>25</v>
      </c>
      <c r="J47" s="13" t="s">
        <v>25</v>
      </c>
    </row>
    <row r="48" spans="1:10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25</v>
      </c>
      <c r="F48" s="13" t="s">
        <v>24</v>
      </c>
      <c r="G48" s="13" t="s">
        <v>24</v>
      </c>
      <c r="H48" s="13" t="s">
        <v>24</v>
      </c>
      <c r="I48" s="13" t="s">
        <v>25</v>
      </c>
      <c r="J48" s="13" t="s">
        <v>24</v>
      </c>
    </row>
    <row r="49" spans="1:10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25</v>
      </c>
      <c r="G49" s="13" t="s">
        <v>25</v>
      </c>
      <c r="H49" s="13" t="s">
        <v>24</v>
      </c>
      <c r="I49" s="13" t="s">
        <v>25</v>
      </c>
      <c r="J49" s="13" t="s">
        <v>25</v>
      </c>
    </row>
    <row r="50" spans="1:10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24</v>
      </c>
      <c r="F50" s="13" t="s">
        <v>25</v>
      </c>
      <c r="G50" s="13" t="s">
        <v>25</v>
      </c>
      <c r="H50" s="13" t="s">
        <v>24</v>
      </c>
      <c r="I50" s="13" t="s">
        <v>25</v>
      </c>
      <c r="J50" s="13" t="s">
        <v>25</v>
      </c>
    </row>
    <row r="51" spans="1:10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25</v>
      </c>
      <c r="F51" s="13" t="s">
        <v>24</v>
      </c>
      <c r="G51" s="13" t="s">
        <v>24</v>
      </c>
      <c r="H51" s="13" t="s">
        <v>24</v>
      </c>
      <c r="I51" s="13" t="s">
        <v>24</v>
      </c>
      <c r="J51" s="13" t="s">
        <v>24</v>
      </c>
    </row>
    <row r="52" spans="1:10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25</v>
      </c>
      <c r="G52" s="13" t="s">
        <v>24</v>
      </c>
      <c r="H52" s="13" t="s">
        <v>143</v>
      </c>
      <c r="I52" s="13" t="s">
        <v>25</v>
      </c>
      <c r="J52" s="13" t="s">
        <v>144</v>
      </c>
    </row>
    <row r="53" spans="1:10" ht="17.45" customHeight="1">
      <c r="A53" s="23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25</v>
      </c>
      <c r="G53" s="13" t="s">
        <v>25</v>
      </c>
      <c r="H53" s="13" t="s">
        <v>24</v>
      </c>
      <c r="I53" s="13" t="s">
        <v>25</v>
      </c>
      <c r="J53" s="13" t="s">
        <v>25</v>
      </c>
    </row>
    <row r="54" spans="1:10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25</v>
      </c>
      <c r="F54" s="13" t="s">
        <v>24</v>
      </c>
      <c r="G54" s="13" t="s">
        <v>24</v>
      </c>
      <c r="H54" s="13" t="s">
        <v>24</v>
      </c>
      <c r="I54" s="13" t="s">
        <v>24</v>
      </c>
      <c r="J54" s="13" t="s">
        <v>24</v>
      </c>
    </row>
    <row r="55" spans="1:10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24</v>
      </c>
      <c r="F55" s="13" t="s">
        <v>25</v>
      </c>
      <c r="G55" s="13" t="s">
        <v>25</v>
      </c>
      <c r="H55" s="13" t="s">
        <v>24</v>
      </c>
      <c r="I55" s="13" t="s">
        <v>25</v>
      </c>
      <c r="J55" s="13" t="s">
        <v>25</v>
      </c>
    </row>
    <row r="56" spans="1:10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25</v>
      </c>
      <c r="G56" s="13" t="s">
        <v>25</v>
      </c>
      <c r="H56" s="13" t="s">
        <v>24</v>
      </c>
      <c r="I56" s="13" t="s">
        <v>25</v>
      </c>
      <c r="J56" s="13" t="s">
        <v>25</v>
      </c>
    </row>
    <row r="57" spans="1:10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25</v>
      </c>
      <c r="G57" s="13" t="s">
        <v>25</v>
      </c>
      <c r="H57" s="13" t="s">
        <v>24</v>
      </c>
      <c r="I57" s="13" t="s">
        <v>25</v>
      </c>
      <c r="J57" s="13" t="s">
        <v>25</v>
      </c>
    </row>
    <row r="58" spans="1:10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144</v>
      </c>
      <c r="F58" s="13" t="s">
        <v>144</v>
      </c>
      <c r="G58" s="13" t="s">
        <v>144</v>
      </c>
      <c r="H58" s="13" t="s">
        <v>144</v>
      </c>
      <c r="I58" s="13" t="s">
        <v>144</v>
      </c>
      <c r="J58" s="13" t="s">
        <v>144</v>
      </c>
    </row>
    <row r="59" spans="1:10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24</v>
      </c>
      <c r="F59" s="13" t="s">
        <v>25</v>
      </c>
      <c r="G59" s="13" t="s">
        <v>25</v>
      </c>
      <c r="H59" s="13" t="s">
        <v>24</v>
      </c>
      <c r="I59" s="13" t="s">
        <v>25</v>
      </c>
      <c r="J59" s="13" t="s">
        <v>25</v>
      </c>
    </row>
    <row r="60" spans="1:10" ht="17.45" customHeight="1">
      <c r="A60" s="12" t="s">
        <v>137</v>
      </c>
      <c r="B60" s="12" t="s">
        <v>9</v>
      </c>
      <c r="C60" s="8" t="s">
        <v>119</v>
      </c>
      <c r="D60" s="8" t="s">
        <v>3</v>
      </c>
      <c r="E60" s="13" t="s">
        <v>24</v>
      </c>
      <c r="F60" s="13" t="s">
        <v>25</v>
      </c>
      <c r="G60" s="13" t="s">
        <v>24</v>
      </c>
      <c r="H60" s="13" t="s">
        <v>24</v>
      </c>
      <c r="I60" s="13" t="s">
        <v>25</v>
      </c>
      <c r="J60" s="13" t="s">
        <v>25</v>
      </c>
    </row>
    <row r="61" spans="1:10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24</v>
      </c>
      <c r="F61" s="13" t="s">
        <v>25</v>
      </c>
      <c r="G61" s="13" t="s">
        <v>143</v>
      </c>
      <c r="H61" s="13" t="s">
        <v>24</v>
      </c>
      <c r="I61" s="13" t="s">
        <v>25</v>
      </c>
      <c r="J61" s="13" t="s">
        <v>25</v>
      </c>
    </row>
    <row r="62" spans="1:10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24</v>
      </c>
      <c r="G62" s="13" t="s">
        <v>24</v>
      </c>
      <c r="H62" s="13" t="s">
        <v>25</v>
      </c>
      <c r="I62" s="13" t="s">
        <v>24</v>
      </c>
      <c r="J62" s="13" t="s">
        <v>24</v>
      </c>
    </row>
    <row r="63" spans="1:10" ht="17.45" customHeight="1">
      <c r="A63" s="15"/>
      <c r="B63" s="15"/>
      <c r="C63" s="14"/>
      <c r="D63" s="29" t="s">
        <v>24</v>
      </c>
      <c r="E63" s="30">
        <f t="shared" ref="E63:J63" si="0">COUNTIF(E2:E62,"Ja")</f>
        <v>27</v>
      </c>
      <c r="F63" s="30">
        <f t="shared" si="0"/>
        <v>23</v>
      </c>
      <c r="G63" s="30">
        <f t="shared" si="0"/>
        <v>31</v>
      </c>
      <c r="H63" s="30">
        <f t="shared" si="0"/>
        <v>30</v>
      </c>
      <c r="I63" s="30">
        <f t="shared" si="0"/>
        <v>18</v>
      </c>
      <c r="J63" s="31">
        <f t="shared" si="0"/>
        <v>23</v>
      </c>
    </row>
    <row r="64" spans="1:10" ht="17.45" customHeight="1">
      <c r="A64" s="15"/>
      <c r="B64" s="15"/>
      <c r="C64" s="6"/>
      <c r="D64" s="32" t="s">
        <v>25</v>
      </c>
      <c r="E64" s="16">
        <f t="shared" ref="E64:J64" si="1">COUNTIF(E2:E62,"Nein")</f>
        <v>24</v>
      </c>
      <c r="F64" s="16">
        <f t="shared" si="1"/>
        <v>30</v>
      </c>
      <c r="G64" s="16">
        <f t="shared" si="1"/>
        <v>22</v>
      </c>
      <c r="H64" s="16">
        <f t="shared" si="1"/>
        <v>19</v>
      </c>
      <c r="I64" s="16">
        <f t="shared" si="1"/>
        <v>34</v>
      </c>
      <c r="J64" s="33">
        <f t="shared" si="1"/>
        <v>29</v>
      </c>
    </row>
    <row r="65" spans="1:15" ht="17.45" customHeight="1">
      <c r="A65" s="15"/>
      <c r="B65" s="15"/>
      <c r="C65" s="6"/>
      <c r="D65" s="32" t="s">
        <v>6</v>
      </c>
      <c r="E65" s="18">
        <f t="shared" ref="E65:J65" si="2">COUNTIF(E2:E62,"Enth")</f>
        <v>1</v>
      </c>
      <c r="F65" s="18">
        <f t="shared" si="2"/>
        <v>0</v>
      </c>
      <c r="G65" s="18">
        <f t="shared" si="2"/>
        <v>1</v>
      </c>
      <c r="H65" s="18">
        <f t="shared" si="2"/>
        <v>3</v>
      </c>
      <c r="I65" s="18">
        <f t="shared" si="2"/>
        <v>1</v>
      </c>
      <c r="J65" s="34">
        <f t="shared" si="2"/>
        <v>0</v>
      </c>
    </row>
    <row r="66" spans="1:15" ht="17.45" customHeight="1">
      <c r="A66" s="15"/>
      <c r="B66" s="15"/>
      <c r="C66" s="28" t="s">
        <v>17</v>
      </c>
      <c r="D66" s="32" t="s">
        <v>23</v>
      </c>
      <c r="E66" s="19">
        <f t="shared" ref="E66:J66" si="3">COUNTIF(E2:E62,"V/A/N")</f>
        <v>8</v>
      </c>
      <c r="F66" s="19">
        <f t="shared" si="3"/>
        <v>7</v>
      </c>
      <c r="G66" s="19">
        <f t="shared" si="3"/>
        <v>6</v>
      </c>
      <c r="H66" s="19">
        <f t="shared" si="3"/>
        <v>8</v>
      </c>
      <c r="I66" s="19">
        <f t="shared" si="3"/>
        <v>7</v>
      </c>
      <c r="J66" s="35">
        <f t="shared" si="3"/>
        <v>8</v>
      </c>
    </row>
    <row r="67" spans="1:15" ht="15" customHeight="1" thickBot="1">
      <c r="A67" s="39"/>
      <c r="B67" s="39"/>
      <c r="C67" s="40"/>
      <c r="D67" s="36" t="s">
        <v>5</v>
      </c>
      <c r="E67" s="37">
        <f t="shared" ref="E67:J67" si="4">SUM(E63:E66)</f>
        <v>60</v>
      </c>
      <c r="F67" s="37">
        <f t="shared" si="4"/>
        <v>60</v>
      </c>
      <c r="G67" s="37">
        <f t="shared" si="4"/>
        <v>60</v>
      </c>
      <c r="H67" s="37">
        <f t="shared" si="4"/>
        <v>60</v>
      </c>
      <c r="I67" s="37">
        <f t="shared" si="4"/>
        <v>60</v>
      </c>
      <c r="J67" s="38">
        <f t="shared" si="4"/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145</v>
      </c>
      <c r="C70" s="24"/>
      <c r="D70" s="24"/>
      <c r="E70" s="25"/>
      <c r="F70" s="24"/>
      <c r="G70" s="24"/>
      <c r="H70" s="24" t="s">
        <v>146</v>
      </c>
      <c r="I70" s="24"/>
      <c r="J70" s="24" t="s">
        <v>147</v>
      </c>
      <c r="K70" s="24"/>
      <c r="L70" s="24"/>
      <c r="M70" s="26" t="s">
        <v>148</v>
      </c>
      <c r="N70" s="24"/>
      <c r="O70" s="26"/>
    </row>
    <row r="71" spans="1:15" ht="15">
      <c r="B71" s="21"/>
      <c r="M71" s="27"/>
      <c r="O71" s="27"/>
    </row>
    <row r="72" spans="1:15">
      <c r="A72" s="20" t="s">
        <v>149</v>
      </c>
      <c r="B72" s="41" t="s">
        <v>155</v>
      </c>
      <c r="C72" s="42"/>
      <c r="H72" s="4" t="s">
        <v>164</v>
      </c>
      <c r="J72" s="4" t="s">
        <v>24</v>
      </c>
      <c r="M72" s="27">
        <v>27</v>
      </c>
      <c r="O72" s="27"/>
    </row>
    <row r="73" spans="1:15">
      <c r="B73" s="20" t="s">
        <v>156</v>
      </c>
      <c r="J73" s="4" t="s">
        <v>25</v>
      </c>
      <c r="M73" s="27">
        <v>24</v>
      </c>
      <c r="O73" s="27"/>
    </row>
    <row r="74" spans="1:15">
      <c r="B74" s="20" t="s">
        <v>157</v>
      </c>
      <c r="J74" s="4" t="s">
        <v>143</v>
      </c>
      <c r="K74" s="4" t="s">
        <v>6</v>
      </c>
      <c r="M74" s="27">
        <v>1</v>
      </c>
      <c r="O74" s="27"/>
    </row>
    <row r="75" spans="1:15">
      <c r="B75" s="20" t="s">
        <v>158</v>
      </c>
      <c r="J75" s="4" t="s">
        <v>144</v>
      </c>
      <c r="M75" s="27">
        <v>8</v>
      </c>
      <c r="O75" s="27"/>
    </row>
    <row r="76" spans="1:15" ht="15">
      <c r="B76" s="20" t="s">
        <v>159</v>
      </c>
      <c r="J76" s="24" t="s">
        <v>5</v>
      </c>
      <c r="M76" s="26">
        <v>60</v>
      </c>
      <c r="O76" s="26"/>
    </row>
    <row r="77" spans="1:15" ht="15">
      <c r="B77" s="20" t="s">
        <v>175</v>
      </c>
      <c r="J77" s="43" t="s">
        <v>160</v>
      </c>
      <c r="K77" s="43" t="s">
        <v>162</v>
      </c>
      <c r="L77" s="43"/>
      <c r="M77" s="43"/>
      <c r="O77" s="26"/>
    </row>
    <row r="78" spans="1:15" ht="15">
      <c r="B78" s="20" t="s">
        <v>176</v>
      </c>
      <c r="J78" s="43" t="s">
        <v>161</v>
      </c>
      <c r="K78" s="43" t="s">
        <v>163</v>
      </c>
      <c r="L78" s="43"/>
      <c r="M78" s="43"/>
      <c r="O78" s="26"/>
    </row>
    <row r="79" spans="1:15" ht="15">
      <c r="B79" s="21"/>
      <c r="J79" s="24"/>
      <c r="M79" s="26"/>
      <c r="O79" s="26"/>
    </row>
    <row r="80" spans="1:15" ht="15">
      <c r="B80" s="21"/>
      <c r="M80" s="27"/>
      <c r="O80" s="27"/>
    </row>
    <row r="81" spans="1:15">
      <c r="A81" s="20" t="s">
        <v>150</v>
      </c>
      <c r="B81" s="20" t="s">
        <v>165</v>
      </c>
      <c r="C81" s="20"/>
      <c r="D81" s="20"/>
      <c r="E81" s="20"/>
      <c r="F81" s="20"/>
      <c r="G81" s="20"/>
      <c r="H81" s="4" t="s">
        <v>166</v>
      </c>
      <c r="J81" s="4" t="s">
        <v>24</v>
      </c>
      <c r="M81" s="27">
        <v>23</v>
      </c>
      <c r="O81" s="27"/>
    </row>
    <row r="82" spans="1:15">
      <c r="C82" s="20"/>
      <c r="D82" s="20"/>
      <c r="E82" s="20"/>
      <c r="F82" s="20"/>
      <c r="G82" s="20"/>
      <c r="J82" s="4" t="s">
        <v>25</v>
      </c>
      <c r="M82" s="27">
        <v>30</v>
      </c>
      <c r="O82" s="27"/>
    </row>
    <row r="83" spans="1:15" ht="15">
      <c r="C83" s="20"/>
      <c r="D83" s="20"/>
      <c r="E83" s="44"/>
      <c r="F83" s="45"/>
      <c r="G83" s="45"/>
      <c r="J83" s="4" t="s">
        <v>143</v>
      </c>
      <c r="K83" s="4" t="s">
        <v>6</v>
      </c>
      <c r="M83" s="27">
        <v>0</v>
      </c>
      <c r="O83" s="27"/>
    </row>
    <row r="84" spans="1:15" ht="15">
      <c r="B84" s="21"/>
      <c r="J84" s="4" t="s">
        <v>144</v>
      </c>
      <c r="M84" s="27">
        <v>7</v>
      </c>
      <c r="O84" s="27"/>
    </row>
    <row r="85" spans="1:15" ht="15">
      <c r="B85" s="21"/>
      <c r="J85" s="24" t="s">
        <v>5</v>
      </c>
      <c r="M85" s="26">
        <v>60</v>
      </c>
      <c r="O85" s="26"/>
    </row>
    <row r="86" spans="1:15" ht="15">
      <c r="B86" s="21"/>
      <c r="M86" s="27"/>
      <c r="O86" s="27"/>
    </row>
    <row r="87" spans="1:15">
      <c r="A87" s="20" t="s">
        <v>151</v>
      </c>
      <c r="B87" s="20" t="s">
        <v>167</v>
      </c>
      <c r="C87" s="20"/>
      <c r="D87" s="20"/>
      <c r="E87" s="20"/>
      <c r="F87" s="20"/>
      <c r="G87" s="20"/>
      <c r="J87" s="4" t="s">
        <v>24</v>
      </c>
      <c r="M87" s="27">
        <v>31</v>
      </c>
      <c r="O87" s="27"/>
    </row>
    <row r="88" spans="1:15">
      <c r="B88" s="20" t="s">
        <v>168</v>
      </c>
      <c r="C88" s="20"/>
      <c r="D88" s="20"/>
      <c r="E88" s="20"/>
      <c r="F88" s="20"/>
      <c r="G88" s="20"/>
      <c r="J88" s="4" t="s">
        <v>25</v>
      </c>
      <c r="M88" s="27">
        <v>22</v>
      </c>
      <c r="O88" s="27"/>
    </row>
    <row r="89" spans="1:15">
      <c r="J89" s="4" t="s">
        <v>143</v>
      </c>
      <c r="K89" s="4" t="s">
        <v>6</v>
      </c>
      <c r="M89" s="27">
        <v>1</v>
      </c>
      <c r="O89" s="27"/>
    </row>
    <row r="90" spans="1:15">
      <c r="J90" s="4" t="s">
        <v>144</v>
      </c>
      <c r="M90" s="27">
        <v>6</v>
      </c>
      <c r="O90" s="27"/>
    </row>
    <row r="91" spans="1:15" ht="15">
      <c r="J91" s="24" t="s">
        <v>5</v>
      </c>
      <c r="M91" s="26">
        <v>60</v>
      </c>
      <c r="O91" s="26"/>
    </row>
    <row r="92" spans="1:15">
      <c r="M92" s="27"/>
      <c r="O92" s="27"/>
    </row>
    <row r="93" spans="1:15">
      <c r="A93" s="20" t="s">
        <v>152</v>
      </c>
      <c r="B93" s="20" t="s">
        <v>169</v>
      </c>
      <c r="H93" s="4" t="s">
        <v>170</v>
      </c>
      <c r="J93" s="4" t="s">
        <v>24</v>
      </c>
      <c r="M93" s="27">
        <v>30</v>
      </c>
      <c r="O93" s="27"/>
    </row>
    <row r="94" spans="1:15">
      <c r="B94" s="20" t="s">
        <v>171</v>
      </c>
      <c r="J94" s="4" t="s">
        <v>25</v>
      </c>
      <c r="M94" s="27">
        <v>19</v>
      </c>
      <c r="O94" s="27"/>
    </row>
    <row r="95" spans="1:15">
      <c r="J95" s="4" t="s">
        <v>143</v>
      </c>
      <c r="K95" s="4" t="s">
        <v>6</v>
      </c>
      <c r="M95" s="27">
        <v>3</v>
      </c>
      <c r="O95" s="27"/>
    </row>
    <row r="96" spans="1:15">
      <c r="J96" s="4" t="s">
        <v>144</v>
      </c>
      <c r="M96" s="27">
        <v>8</v>
      </c>
      <c r="O96" s="27"/>
    </row>
    <row r="97" spans="1:15" ht="15">
      <c r="J97" s="24" t="s">
        <v>5</v>
      </c>
      <c r="M97" s="26">
        <v>60</v>
      </c>
      <c r="O97" s="26"/>
    </row>
    <row r="98" spans="1:15">
      <c r="M98" s="27"/>
      <c r="O98" s="27"/>
    </row>
    <row r="99" spans="1:15">
      <c r="A99" s="20" t="s">
        <v>153</v>
      </c>
      <c r="B99" s="20" t="s">
        <v>172</v>
      </c>
      <c r="C99" s="20"/>
      <c r="D99" s="20"/>
      <c r="E99" s="20"/>
      <c r="F99" s="20"/>
      <c r="H99" s="4" t="s">
        <v>166</v>
      </c>
      <c r="J99" s="4" t="s">
        <v>24</v>
      </c>
      <c r="M99" s="27">
        <v>18</v>
      </c>
      <c r="O99" s="27"/>
    </row>
    <row r="100" spans="1:15">
      <c r="B100" s="20" t="s">
        <v>173</v>
      </c>
      <c r="C100" s="20"/>
      <c r="D100" s="20"/>
      <c r="E100" s="20"/>
      <c r="F100" s="20"/>
      <c r="J100" s="4" t="s">
        <v>25</v>
      </c>
      <c r="M100" s="27">
        <v>34</v>
      </c>
      <c r="O100" s="27"/>
    </row>
    <row r="101" spans="1:15">
      <c r="J101" s="4" t="s">
        <v>143</v>
      </c>
      <c r="K101" s="4" t="s">
        <v>6</v>
      </c>
      <c r="M101" s="27">
        <v>1</v>
      </c>
      <c r="O101" s="27"/>
    </row>
    <row r="102" spans="1:15">
      <c r="J102" s="4" t="s">
        <v>144</v>
      </c>
      <c r="M102" s="27">
        <v>7</v>
      </c>
      <c r="O102" s="27"/>
    </row>
    <row r="103" spans="1:15" ht="15">
      <c r="J103" s="24" t="s">
        <v>5</v>
      </c>
      <c r="M103" s="26">
        <v>60</v>
      </c>
      <c r="O103" s="26"/>
    </row>
    <row r="104" spans="1:15">
      <c r="M104" s="27"/>
      <c r="O104" s="27"/>
    </row>
    <row r="105" spans="1:15">
      <c r="A105" s="20" t="s">
        <v>154</v>
      </c>
      <c r="B105" s="20" t="s">
        <v>174</v>
      </c>
      <c r="H105" s="4" t="s">
        <v>166</v>
      </c>
      <c r="J105" s="4" t="s">
        <v>24</v>
      </c>
      <c r="M105" s="27">
        <v>23</v>
      </c>
      <c r="O105" s="27"/>
    </row>
    <row r="106" spans="1:15">
      <c r="J106" s="4" t="s">
        <v>25</v>
      </c>
      <c r="M106" s="27">
        <v>29</v>
      </c>
      <c r="O106" s="27"/>
    </row>
    <row r="107" spans="1:15">
      <c r="J107" s="4" t="s">
        <v>143</v>
      </c>
      <c r="K107" s="4" t="s">
        <v>6</v>
      </c>
      <c r="M107" s="27">
        <v>0</v>
      </c>
      <c r="O107" s="27"/>
    </row>
    <row r="108" spans="1:15">
      <c r="J108" s="4" t="s">
        <v>144</v>
      </c>
      <c r="M108" s="27">
        <v>8</v>
      </c>
      <c r="O108" s="27"/>
    </row>
    <row r="109" spans="1:15" ht="15">
      <c r="J109" s="24" t="s">
        <v>5</v>
      </c>
      <c r="M109" s="26">
        <v>60</v>
      </c>
      <c r="O109" s="26"/>
    </row>
    <row r="110" spans="1:15">
      <c r="O110" s="27"/>
    </row>
    <row r="111" spans="1:15">
      <c r="O111" s="27"/>
    </row>
    <row r="112" spans="1:15">
      <c r="O112" s="27"/>
    </row>
    <row r="113" spans="15:15">
      <c r="O113" s="27"/>
    </row>
    <row r="114" spans="15:15">
      <c r="O114" s="27"/>
    </row>
    <row r="115" spans="15:15">
      <c r="O115" s="27"/>
    </row>
    <row r="116" spans="15:15">
      <c r="O116" s="27"/>
    </row>
    <row r="117" spans="15:15">
      <c r="O117" s="27"/>
    </row>
    <row r="118" spans="15:15">
      <c r="O118" s="27"/>
    </row>
    <row r="119" spans="15:15">
      <c r="O119" s="27"/>
    </row>
    <row r="120" spans="15:15">
      <c r="O120" s="27"/>
    </row>
    <row r="121" spans="15:15">
      <c r="O121" s="27"/>
    </row>
    <row r="122" spans="15:15">
      <c r="O122" s="27"/>
    </row>
    <row r="123" spans="15:15">
      <c r="O123" s="27"/>
    </row>
    <row r="124" spans="15:15">
      <c r="O124" s="27"/>
    </row>
    <row r="125" spans="15:15">
      <c r="O125" s="27"/>
    </row>
    <row r="126" spans="15:15">
      <c r="O126" s="27"/>
    </row>
    <row r="127" spans="15:15">
      <c r="O127" s="27"/>
    </row>
    <row r="128" spans="15:15">
      <c r="O128" s="27"/>
    </row>
    <row r="129" spans="15:15">
      <c r="O129" s="27"/>
    </row>
    <row r="130" spans="15:15">
      <c r="O130" s="27"/>
    </row>
    <row r="131" spans="15:15">
      <c r="O131" s="27"/>
    </row>
    <row r="132" spans="15:15">
      <c r="O132" s="27"/>
    </row>
    <row r="133" spans="15:15">
      <c r="O133" s="27"/>
    </row>
    <row r="134" spans="15:15">
      <c r="O134" s="27"/>
    </row>
    <row r="135" spans="15:15">
      <c r="O135" s="27"/>
    </row>
    <row r="136" spans="15:15">
      <c r="O136" s="27"/>
    </row>
    <row r="137" spans="15:15">
      <c r="O137" s="27"/>
    </row>
    <row r="138" spans="15:15">
      <c r="O138" s="27"/>
    </row>
    <row r="139" spans="15:15">
      <c r="O139" s="27"/>
    </row>
    <row r="140" spans="15:15">
      <c r="O140" s="27"/>
    </row>
    <row r="141" spans="15:15">
      <c r="O141" s="27"/>
    </row>
    <row r="142" spans="15:15">
      <c r="O142" s="27"/>
    </row>
    <row r="143" spans="15:15">
      <c r="O143" s="27"/>
    </row>
    <row r="144" spans="15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</sheetData>
  <sortState ref="A2:AZ112">
    <sortCondition ref="A1"/>
  </sortState>
  <conditionalFormatting sqref="E2:J44 E46:J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Report&amp;R&amp;"Calibri,Fett"&amp;16Kantonsratssitzung vom 08.04.2024, Vormittag</oddHeader>
  </headerFooter>
  <rowBreaks count="6" manualBreakCount="6">
    <brk id="44" max="16383" man="1"/>
    <brk id="68" max="16383" man="1"/>
    <brk id="121" max="16383" man="1"/>
    <brk id="170" max="16383" man="1"/>
    <brk id="219" max="16383" man="1"/>
    <brk id="271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2016-11-24T13:04:18Z</cp:lastPrinted>
  <dcterms:created xsi:type="dcterms:W3CDTF">2013-10-23T08:03:36Z</dcterms:created>
  <dcterms:modified xsi:type="dcterms:W3CDTF">2024-04-08T14:30:06Z</dcterms:modified>
</cp:coreProperties>
</file>