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F64" i="1"/>
  <c r="G64" i="1"/>
  <c r="H64" i="1"/>
  <c r="F65" i="1"/>
  <c r="G65" i="1"/>
  <c r="H65" i="1"/>
  <c r="F66" i="1"/>
  <c r="G66" i="1"/>
  <c r="H66" i="1"/>
  <c r="F67" i="1" l="1"/>
  <c r="H67" i="1"/>
  <c r="G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<sst xmlns="http://schemas.openxmlformats.org/spreadsheetml/2006/main" count="564" uniqueCount="173">
  <si>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</si>
  <si>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</si>
  <si>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</si>
  <si>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</si>
  <si>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</si>
  <si>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</si>
  <si>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</si>
  <si>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</si>
  <si>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</si>
  <si>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</si>
  <si>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</si>
  <si>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</si>
  <si>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</si>
  <si>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</si>
  <si>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</si>
  <si>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</si>
  <si>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</si>
  <si>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</si>
  <si>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</si>
  <si>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</si>
  <si>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</si>
  <si>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</si>
  <si>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</si>
  <si>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</si>
  <si>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</si>
  <si>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</si>
  <si>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</si>
  <si>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</si>
  <si>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</si>
  <si>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</si>
  <si>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</si>
  <si>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</si>
  <si>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</si>
  <si>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</si>
  <si>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</si>
  <si>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</si>
  <si>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</si>
  <si>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</si>
  <si>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</si>
  <si>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</si>
  <si>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</si>
  <si>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</si>
  <si>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</si>
  <si>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</si>
  <si>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</si>
  <si>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</si>
  <si>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</si>
  <si>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</si>
  <si>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</si>
  <si>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</si>
  <si>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</si>
  <si>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</si>
  <si>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</si>
  <si>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</si>
  <si>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</si>
  <si>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</si>
  <si>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</si>
  <si>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</si>
  <si>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</si>
  <si>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</si>
  <si>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</si>
  <si>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</si>
  <si>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</si>
  <si>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</si>
  <si>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</si>
  <si>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</si>
  <si>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</si>
  <si>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</si>
  <si>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</si>
  <si>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</si>
  <si>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</si>
  <si>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</si>
  <si>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</si>
  <si>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</si>
  <si>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</si>
  <si>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</si>
  <si>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</si>
  <si>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</si>
  <si>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</si>
  <si>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</si>
  <si>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</si>
  <si>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</si>
  <si>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</si>
  <si>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</si>
  <si>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</si>
  <si>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</si>
  <si>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</si>
  <si>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</si>
  <si>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</si>
  <si>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</si>
  <si>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</si>
  <si>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</si>
  <si>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</si>
  <si>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</si>
  <si>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</si>
  <si>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</si>
  <si>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</si>
  <si>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</si>
  <si>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</si>
  <si>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</si>
  <si>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</si>
  <si>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</si>
  <si>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</si>
  <si>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</si>
  <si>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</si>
  <si>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</si>
  <si>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</si>
  <si>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</si>
  <si>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</si>
  <si>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</si>
  <si>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</si>
  <si>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</si>
  <si>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</si>
  <si>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</si>
  <si>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</si>
  <si>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</si>
  <si>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</si>
  <si>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</si>
  <si>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</si>
  <si>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</si>
  <si>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</si>
  <si>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</si>
  <si>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</si>
  <si>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</si>
  <si>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</si>
  <si>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</si>
  <si>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</si>
  <si>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</si>
  <si>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</si>
  <si>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</si>
  <si>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</si>
  <si>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</si>
  <si>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</si>
  <si>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</si>
  <si>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</si>
  <si>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</si>
  <si>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</si>
  <si>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</si>
  <si>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</si>
  <si>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</si>
  <si>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</si>
  <si>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</si>
  <si>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</si>
  <si>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</si>
  <si>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</si>
  <si>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</si>
  <si>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</si>
  <si>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</si>
  <si>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</si>
  <si>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</si>
  <si>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</si>
  <si>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Ordnungsantrag Markus Müller</t>
  </si>
  <si>
    <t>Abbruch der Diskussion</t>
  </si>
  <si>
    <t>Ordnungsantrag</t>
  </si>
  <si>
    <t>Antrag Erich Schudel</t>
  </si>
  <si>
    <t>Ja bedeutet</t>
  </si>
  <si>
    <t>Zustimmung Antrag GPK/RR</t>
  </si>
  <si>
    <t>Nein bedeutet</t>
  </si>
  <si>
    <t>Zustimmung Antrag Erich Schudel</t>
  </si>
  <si>
    <t>Antrag Severin Brüngger</t>
  </si>
  <si>
    <t>Pos. 2122 Migration und Passbüro / Kto. 3010.00 Löhne des Verwaltungs- und</t>
  </si>
  <si>
    <t>Pos. 2010 Staatskanzlei / Kto. 3102.00 Drucksachen Publikationen:</t>
  </si>
  <si>
    <t>Team Biometrie</t>
  </si>
  <si>
    <t>Zustimmung Antrag Severin Brüngger</t>
  </si>
  <si>
    <t>Antrag GPK</t>
  </si>
  <si>
    <t>Pos. 2100 Sekretariat/Rechtsdienst Koordinationsstelle für Umweltschutz /</t>
  </si>
  <si>
    <t>Personalaufwandes auf einen OR-Vertrag (100% statt 200%)</t>
  </si>
  <si>
    <t>Zustimmung Antrag GPK</t>
  </si>
  <si>
    <t>Zustimmung Antrag RR</t>
  </si>
  <si>
    <t>Antrag</t>
  </si>
  <si>
    <t>Wegfall Druckkosten Amtsblatt (85'000 Franken) wieder einstellen</t>
  </si>
  <si>
    <r>
      <rPr>
        <b/>
        <sz val="11"/>
        <color theme="1"/>
        <rFont val="Arial"/>
        <family val="2"/>
      </rPr>
      <t>Betriebspersonals</t>
    </r>
    <r>
      <rPr>
        <sz val="11"/>
        <color theme="1"/>
        <rFont val="Arial"/>
        <family val="2"/>
      </rPr>
      <t>: Reduktion der Lohnsumme, Streichung 50%-Stelle für das</t>
    </r>
  </si>
  <si>
    <r>
      <rPr>
        <b/>
        <sz val="11"/>
        <color theme="1"/>
        <rFont val="Arial"/>
        <family val="2"/>
      </rPr>
      <t>Kto. 3010.00 Löhne des Verwaltungs- und Betriebspersonals</t>
    </r>
    <r>
      <rPr>
        <sz val="11"/>
        <color theme="1"/>
        <rFont val="Arial"/>
        <family val="2"/>
      </rPr>
      <t xml:space="preserve">: Kürzung des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</si>
</sst>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1" applyFont="1" applyFill="1" applyBorder="1" applyAlignment="1"/>
    <xf numFmtId="0" fontId="4" fillId="0" borderId="1" xfId="1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/>
    <xf numFmtId="0" fontId="6" fillId="6" borderId="0" xfId="0" applyFont="1" applyFill="1"/>
    <xf numFmtId="0" fontId="7" fillId="6" borderId="0" xfId="0" applyFont="1" applyFill="1" applyAlignment="1">
      <alignment horizontal="right"/>
    </xf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4"/>
  <sheetViews>
    <sheetView tabSelected="1" view="pageLayout" topLeftCell="A79" zoomScale="85" zoomScaleNormal="85" zoomScalePageLayoutView="85" workbookViewId="0">
      <selection activeCell="B103" sqref="B103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8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</row>
    <row r="2" spans="1:8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24</v>
      </c>
      <c r="F2" s="6" t="s">
        <v>24</v>
      </c>
      <c r="G2" s="6" t="s">
        <v>25</v>
      </c>
      <c r="H2" s="6" t="s">
        <v>25</v>
      </c>
    </row>
    <row r="3" spans="1:8" ht="17.45" customHeight="1">
      <c r="A3" s="23" t="s">
        <v>94</v>
      </c>
      <c r="B3" s="23" t="s">
        <v>93</v>
      </c>
      <c r="C3" s="7" t="s">
        <v>31</v>
      </c>
      <c r="D3" s="23" t="s">
        <v>15</v>
      </c>
      <c r="E3" s="6" t="s">
        <v>142</v>
      </c>
      <c r="F3" s="6" t="s">
        <v>142</v>
      </c>
      <c r="G3" s="6" t="s">
        <v>142</v>
      </c>
      <c r="H3" s="6" t="s">
        <v>142</v>
      </c>
    </row>
    <row r="4" spans="1:8" ht="17.45" customHeight="1">
      <c r="A4" s="23" t="s">
        <v>105</v>
      </c>
      <c r="B4" s="7" t="s">
        <v>106</v>
      </c>
      <c r="C4" s="7" t="s">
        <v>31</v>
      </c>
      <c r="D4" s="7" t="s">
        <v>15</v>
      </c>
      <c r="E4" s="6" t="s">
        <v>142</v>
      </c>
      <c r="F4" s="6" t="s">
        <v>142</v>
      </c>
      <c r="G4" s="6" t="s">
        <v>142</v>
      </c>
      <c r="H4" s="6" t="s">
        <v>142</v>
      </c>
    </row>
    <row r="5" spans="1:8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24</v>
      </c>
      <c r="F5" s="6" t="s">
        <v>25</v>
      </c>
      <c r="G5" s="6" t="s">
        <v>24</v>
      </c>
      <c r="H5" s="6" t="s">
        <v>25</v>
      </c>
    </row>
    <row r="6" spans="1:8" ht="17.45" customHeight="1">
      <c r="A6" s="9" t="s">
        <v>115</v>
      </c>
      <c r="B6" s="7" t="s">
        <v>116</v>
      </c>
      <c r="C6" s="7" t="s">
        <v>27</v>
      </c>
      <c r="D6" s="7" t="s">
        <v>4</v>
      </c>
      <c r="E6" s="11" t="s">
        <v>24</v>
      </c>
      <c r="F6" s="11" t="s">
        <v>24</v>
      </c>
      <c r="G6" s="11" t="s">
        <v>25</v>
      </c>
      <c r="H6" s="11" t="s">
        <v>24</v>
      </c>
    </row>
    <row r="7" spans="1:8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25</v>
      </c>
      <c r="F7" s="6" t="s">
        <v>24</v>
      </c>
      <c r="G7" s="6" t="s">
        <v>25</v>
      </c>
      <c r="H7" s="6" t="s">
        <v>24</v>
      </c>
    </row>
    <row r="8" spans="1:8" ht="17.45" customHeight="1">
      <c r="A8" s="23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24</v>
      </c>
      <c r="G8" s="6" t="s">
        <v>24</v>
      </c>
      <c r="H8" s="6" t="s">
        <v>25</v>
      </c>
    </row>
    <row r="9" spans="1:8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141</v>
      </c>
      <c r="F9" s="6" t="s">
        <v>25</v>
      </c>
      <c r="G9" s="6" t="s">
        <v>24</v>
      </c>
      <c r="H9" s="6" t="s">
        <v>25</v>
      </c>
    </row>
    <row r="10" spans="1:8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25</v>
      </c>
      <c r="F10" s="6" t="s">
        <v>24</v>
      </c>
      <c r="G10" s="6" t="s">
        <v>24</v>
      </c>
      <c r="H10" s="6" t="s">
        <v>25</v>
      </c>
    </row>
    <row r="11" spans="1:8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25</v>
      </c>
      <c r="F11" s="6" t="s">
        <v>24</v>
      </c>
      <c r="G11" s="6" t="s">
        <v>24</v>
      </c>
      <c r="H11" s="6" t="s">
        <v>24</v>
      </c>
    </row>
    <row r="12" spans="1:8" ht="17.45" customHeight="1">
      <c r="A12" s="7" t="s">
        <v>98</v>
      </c>
      <c r="B12" s="7" t="s">
        <v>41</v>
      </c>
      <c r="C12" s="5" t="s">
        <v>119</v>
      </c>
      <c r="D12" s="5" t="s">
        <v>120</v>
      </c>
      <c r="E12" s="6" t="s">
        <v>25</v>
      </c>
      <c r="F12" s="6" t="s">
        <v>142</v>
      </c>
      <c r="G12" s="6" t="s">
        <v>25</v>
      </c>
      <c r="H12" s="6" t="s">
        <v>24</v>
      </c>
    </row>
    <row r="13" spans="1:8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141</v>
      </c>
      <c r="F13" s="6" t="s">
        <v>25</v>
      </c>
      <c r="G13" s="6" t="s">
        <v>24</v>
      </c>
      <c r="H13" s="6" t="s">
        <v>25</v>
      </c>
    </row>
    <row r="14" spans="1:8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25</v>
      </c>
      <c r="G14" s="6" t="s">
        <v>24</v>
      </c>
      <c r="H14" s="6" t="s">
        <v>25</v>
      </c>
    </row>
    <row r="15" spans="1:8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25</v>
      </c>
      <c r="F15" s="6" t="s">
        <v>25</v>
      </c>
      <c r="G15" s="6" t="s">
        <v>25</v>
      </c>
      <c r="H15" s="6" t="s">
        <v>24</v>
      </c>
    </row>
    <row r="16" spans="1:8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24</v>
      </c>
      <c r="G16" s="6" t="s">
        <v>24</v>
      </c>
      <c r="H16" s="6" t="s">
        <v>24</v>
      </c>
    </row>
    <row r="17" spans="1:8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25</v>
      </c>
      <c r="G17" s="11" t="s">
        <v>25</v>
      </c>
      <c r="H17" s="11" t="s">
        <v>24</v>
      </c>
    </row>
    <row r="18" spans="1:8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141</v>
      </c>
      <c r="F18" s="6" t="s">
        <v>141</v>
      </c>
      <c r="G18" s="6" t="s">
        <v>25</v>
      </c>
      <c r="H18" s="6" t="s">
        <v>24</v>
      </c>
    </row>
    <row r="19" spans="1:8" ht="17.45" customHeight="1">
      <c r="A19" s="15" t="s">
        <v>99</v>
      </c>
      <c r="B19" s="15" t="s">
        <v>100</v>
      </c>
      <c r="C19" s="14" t="s">
        <v>2</v>
      </c>
      <c r="D19" s="14" t="s">
        <v>2</v>
      </c>
      <c r="E19" s="6" t="s">
        <v>25</v>
      </c>
      <c r="F19" s="6" t="s">
        <v>25</v>
      </c>
      <c r="G19" s="6" t="s">
        <v>24</v>
      </c>
      <c r="H19" s="6" t="s">
        <v>25</v>
      </c>
    </row>
    <row r="20" spans="1:8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25</v>
      </c>
      <c r="G20" s="6" t="s">
        <v>24</v>
      </c>
      <c r="H20" s="6" t="s">
        <v>25</v>
      </c>
    </row>
    <row r="21" spans="1:8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142</v>
      </c>
      <c r="F21" s="6" t="s">
        <v>142</v>
      </c>
      <c r="G21" s="6" t="s">
        <v>142</v>
      </c>
      <c r="H21" s="6" t="s">
        <v>142</v>
      </c>
    </row>
    <row r="22" spans="1:8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25</v>
      </c>
      <c r="F22" s="6" t="s">
        <v>24</v>
      </c>
      <c r="G22" s="6" t="s">
        <v>24</v>
      </c>
      <c r="H22" s="6" t="s">
        <v>25</v>
      </c>
    </row>
    <row r="23" spans="1:8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24</v>
      </c>
      <c r="G23" s="6" t="s">
        <v>25</v>
      </c>
      <c r="H23" s="6" t="s">
        <v>24</v>
      </c>
    </row>
    <row r="24" spans="1:8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142</v>
      </c>
      <c r="F24" s="6" t="s">
        <v>142</v>
      </c>
      <c r="G24" s="6" t="s">
        <v>142</v>
      </c>
      <c r="H24" s="6" t="s">
        <v>142</v>
      </c>
    </row>
    <row r="25" spans="1:8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25</v>
      </c>
      <c r="G25" s="6" t="s">
        <v>25</v>
      </c>
      <c r="H25" s="6" t="s">
        <v>24</v>
      </c>
    </row>
    <row r="26" spans="1:8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24</v>
      </c>
      <c r="G26" s="6" t="s">
        <v>25</v>
      </c>
      <c r="H26" s="6" t="s">
        <v>24</v>
      </c>
    </row>
    <row r="27" spans="1:8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25</v>
      </c>
      <c r="G27" s="11" t="s">
        <v>25</v>
      </c>
      <c r="H27" s="11" t="s">
        <v>24</v>
      </c>
    </row>
    <row r="28" spans="1:8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142</v>
      </c>
      <c r="F28" s="6" t="s">
        <v>24</v>
      </c>
      <c r="G28" s="6" t="s">
        <v>24</v>
      </c>
      <c r="H28" s="6" t="s">
        <v>25</v>
      </c>
    </row>
    <row r="29" spans="1:8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24</v>
      </c>
      <c r="F29" s="6" t="s">
        <v>25</v>
      </c>
      <c r="G29" s="6" t="s">
        <v>24</v>
      </c>
      <c r="H29" s="6" t="s">
        <v>25</v>
      </c>
    </row>
    <row r="30" spans="1:8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24</v>
      </c>
      <c r="F30" s="6" t="s">
        <v>24</v>
      </c>
      <c r="G30" s="6" t="s">
        <v>25</v>
      </c>
      <c r="H30" s="6" t="s">
        <v>24</v>
      </c>
    </row>
    <row r="31" spans="1:8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142</v>
      </c>
      <c r="F31" s="6" t="s">
        <v>25</v>
      </c>
      <c r="G31" s="6" t="s">
        <v>24</v>
      </c>
      <c r="H31" s="6" t="s">
        <v>25</v>
      </c>
    </row>
    <row r="32" spans="1:8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24</v>
      </c>
      <c r="H32" s="6" t="s">
        <v>25</v>
      </c>
    </row>
    <row r="33" spans="1:8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24</v>
      </c>
      <c r="H33" s="6" t="s">
        <v>25</v>
      </c>
    </row>
    <row r="34" spans="1:8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25</v>
      </c>
      <c r="F34" s="6" t="s">
        <v>24</v>
      </c>
      <c r="G34" s="6" t="s">
        <v>25</v>
      </c>
      <c r="H34" s="6" t="s">
        <v>24</v>
      </c>
    </row>
    <row r="35" spans="1:8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24</v>
      </c>
      <c r="G35" s="6" t="s">
        <v>24</v>
      </c>
      <c r="H35" s="6" t="s">
        <v>25</v>
      </c>
    </row>
    <row r="36" spans="1:8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142</v>
      </c>
      <c r="F36" s="6" t="s">
        <v>24</v>
      </c>
      <c r="G36" s="6" t="s">
        <v>25</v>
      </c>
      <c r="H36" s="6" t="s">
        <v>24</v>
      </c>
    </row>
    <row r="37" spans="1:8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25</v>
      </c>
      <c r="H37" s="11" t="s">
        <v>24</v>
      </c>
    </row>
    <row r="38" spans="1:8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141</v>
      </c>
      <c r="F38" s="6" t="s">
        <v>24</v>
      </c>
      <c r="G38" s="6" t="s">
        <v>24</v>
      </c>
      <c r="H38" s="6" t="s">
        <v>25</v>
      </c>
    </row>
    <row r="39" spans="1:8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24</v>
      </c>
      <c r="G39" s="6" t="s">
        <v>25</v>
      </c>
      <c r="H39" s="6" t="s">
        <v>24</v>
      </c>
    </row>
    <row r="40" spans="1:8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142</v>
      </c>
      <c r="F40" s="6" t="s">
        <v>24</v>
      </c>
      <c r="G40" s="6" t="s">
        <v>24</v>
      </c>
      <c r="H40" s="6" t="s">
        <v>25</v>
      </c>
    </row>
    <row r="41" spans="1:8" ht="17.45" customHeight="1">
      <c r="A41" s="7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24</v>
      </c>
      <c r="H41" s="6" t="s">
        <v>25</v>
      </c>
    </row>
    <row r="42" spans="1:8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25</v>
      </c>
      <c r="G42" s="6" t="s">
        <v>24</v>
      </c>
      <c r="H42" s="6" t="s">
        <v>25</v>
      </c>
    </row>
    <row r="43" spans="1:8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142</v>
      </c>
      <c r="F43" s="6" t="s">
        <v>24</v>
      </c>
      <c r="G43" s="6" t="s">
        <v>24</v>
      </c>
      <c r="H43" s="6" t="s">
        <v>25</v>
      </c>
    </row>
    <row r="44" spans="1:8" s="30" customFormat="1" ht="17.45" customHeight="1" thickBot="1">
      <c r="A44" s="28" t="s">
        <v>61</v>
      </c>
      <c r="B44" s="28" t="s">
        <v>62</v>
      </c>
      <c r="C44" s="29" t="s">
        <v>2</v>
      </c>
      <c r="D44" s="29" t="s">
        <v>2</v>
      </c>
      <c r="E44" s="6" t="s">
        <v>25</v>
      </c>
      <c r="F44" s="6" t="s">
        <v>25</v>
      </c>
      <c r="G44" s="6" t="s">
        <v>24</v>
      </c>
      <c r="H44" s="6" t="s">
        <v>25</v>
      </c>
    </row>
    <row r="45" spans="1:8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</row>
    <row r="46" spans="1:8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24</v>
      </c>
      <c r="G46" s="6" t="s">
        <v>25</v>
      </c>
      <c r="H46" s="6" t="s">
        <v>24</v>
      </c>
    </row>
    <row r="47" spans="1:8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24</v>
      </c>
      <c r="G47" s="13" t="s">
        <v>24</v>
      </c>
      <c r="H47" s="13" t="s">
        <v>24</v>
      </c>
    </row>
    <row r="48" spans="1:8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24</v>
      </c>
      <c r="H48" s="13" t="s">
        <v>24</v>
      </c>
    </row>
    <row r="49" spans="1:8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142</v>
      </c>
      <c r="F49" s="13" t="s">
        <v>142</v>
      </c>
      <c r="G49" s="13" t="s">
        <v>25</v>
      </c>
      <c r="H49" s="13" t="s">
        <v>24</v>
      </c>
    </row>
    <row r="50" spans="1:8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24</v>
      </c>
      <c r="G50" s="13" t="s">
        <v>25</v>
      </c>
      <c r="H50" s="13" t="s">
        <v>24</v>
      </c>
    </row>
    <row r="51" spans="1:8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24</v>
      </c>
      <c r="H51" s="13" t="s">
        <v>24</v>
      </c>
    </row>
    <row r="52" spans="1:8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141</v>
      </c>
      <c r="F52" s="13" t="s">
        <v>24</v>
      </c>
      <c r="G52" s="13" t="s">
        <v>24</v>
      </c>
      <c r="H52" s="13" t="s">
        <v>24</v>
      </c>
    </row>
    <row r="53" spans="1:8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24</v>
      </c>
      <c r="G53" s="13" t="s">
        <v>25</v>
      </c>
      <c r="H53" s="13" t="s">
        <v>24</v>
      </c>
    </row>
    <row r="54" spans="1:8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141</v>
      </c>
      <c r="F54" s="13" t="s">
        <v>24</v>
      </c>
      <c r="G54" s="13" t="s">
        <v>24</v>
      </c>
      <c r="H54" s="13" t="s">
        <v>24</v>
      </c>
    </row>
    <row r="55" spans="1:8" ht="17.45" customHeight="1">
      <c r="A55" s="2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25</v>
      </c>
      <c r="G55" s="13" t="s">
        <v>25</v>
      </c>
      <c r="H55" s="13" t="s">
        <v>24</v>
      </c>
    </row>
    <row r="56" spans="1:8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25</v>
      </c>
      <c r="G56" s="13" t="s">
        <v>25</v>
      </c>
      <c r="H56" s="13" t="s">
        <v>24</v>
      </c>
    </row>
    <row r="57" spans="1:8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25</v>
      </c>
      <c r="H57" s="13" t="s">
        <v>24</v>
      </c>
    </row>
    <row r="58" spans="1:8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141</v>
      </c>
      <c r="G58" s="13" t="s">
        <v>25</v>
      </c>
      <c r="H58" s="13" t="s">
        <v>24</v>
      </c>
    </row>
    <row r="59" spans="1:8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25</v>
      </c>
      <c r="G59" s="13" t="s">
        <v>25</v>
      </c>
      <c r="H59" s="13" t="s">
        <v>24</v>
      </c>
    </row>
    <row r="60" spans="1:8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141</v>
      </c>
      <c r="G60" s="13" t="s">
        <v>25</v>
      </c>
      <c r="H60" s="13" t="s">
        <v>24</v>
      </c>
    </row>
    <row r="61" spans="1:8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25</v>
      </c>
      <c r="G61" s="13" t="s">
        <v>25</v>
      </c>
      <c r="H61" s="13" t="s">
        <v>142</v>
      </c>
    </row>
    <row r="62" spans="1:8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25</v>
      </c>
      <c r="G62" s="13" t="s">
        <v>24</v>
      </c>
      <c r="H62" s="13" t="s">
        <v>25</v>
      </c>
    </row>
    <row r="63" spans="1:8" ht="17.45" customHeight="1">
      <c r="A63" s="15"/>
      <c r="B63" s="15"/>
      <c r="C63" s="14"/>
      <c r="D63" s="32" t="s">
        <v>24</v>
      </c>
      <c r="E63" s="33">
        <f>COUNTIF(E2:E62,"Ja")</f>
        <v>30</v>
      </c>
      <c r="F63" s="33">
        <f>COUNTIF(F2:F62,"Ja")</f>
        <v>32</v>
      </c>
      <c r="G63" s="33">
        <f>COUNTIF(G2:G62,"Ja")</f>
        <v>29</v>
      </c>
      <c r="H63" s="34">
        <f>COUNTIF(H2:H62,"Ja")</f>
        <v>32</v>
      </c>
    </row>
    <row r="64" spans="1:8" ht="17.45" customHeight="1">
      <c r="A64" s="15"/>
      <c r="B64" s="15"/>
      <c r="C64" s="6"/>
      <c r="D64" s="35" t="s">
        <v>25</v>
      </c>
      <c r="E64" s="16">
        <f>COUNTIF(E2:E62,"Nein")</f>
        <v>14</v>
      </c>
      <c r="F64" s="16">
        <f>COUNTIF(F2:F62,"Nein")</f>
        <v>19</v>
      </c>
      <c r="G64" s="16">
        <f>COUNTIF(G2:G62,"Nein")</f>
        <v>27</v>
      </c>
      <c r="H64" s="36">
        <f>COUNTIF(H2:H62,"Nein")</f>
        <v>23</v>
      </c>
    </row>
    <row r="65" spans="1:13" ht="17.45" customHeight="1">
      <c r="A65" s="15"/>
      <c r="B65" s="15"/>
      <c r="C65" s="6"/>
      <c r="D65" s="35" t="s">
        <v>6</v>
      </c>
      <c r="E65" s="18">
        <f>COUNTIF(E2:E62,"Enth")</f>
        <v>6</v>
      </c>
      <c r="F65" s="18">
        <f>COUNTIF(F2:F62,"Enth")</f>
        <v>3</v>
      </c>
      <c r="G65" s="18">
        <f>COUNTIF(G2:G62,"Enth")</f>
        <v>0</v>
      </c>
      <c r="H65" s="37">
        <f>COUNTIF(H2:H62,"Enth")</f>
        <v>0</v>
      </c>
    </row>
    <row r="66" spans="1:13" ht="17.45" customHeight="1">
      <c r="A66" s="15"/>
      <c r="B66" s="15"/>
      <c r="C66" s="31" t="s">
        <v>17</v>
      </c>
      <c r="D66" s="35" t="s">
        <v>23</v>
      </c>
      <c r="E66" s="19">
        <f>COUNTIF(E2:E62,"V/A/N")</f>
        <v>10</v>
      </c>
      <c r="F66" s="19">
        <f>COUNTIF(F2:F62,"V/A/N")</f>
        <v>6</v>
      </c>
      <c r="G66" s="19">
        <f>COUNTIF(G2:G62,"V/A/N")</f>
        <v>4</v>
      </c>
      <c r="H66" s="38">
        <f>COUNTIF(H2:H62,"V/A/N")</f>
        <v>5</v>
      </c>
    </row>
    <row r="67" spans="1:13" ht="15" customHeight="1" thickBot="1">
      <c r="A67" s="42"/>
      <c r="B67" s="42"/>
      <c r="C67" s="43"/>
      <c r="D67" s="39" t="s">
        <v>5</v>
      </c>
      <c r="E67" s="40">
        <f>SUM(E63:E66)</f>
        <v>60</v>
      </c>
      <c r="F67" s="40">
        <f>SUM(F63:F66)</f>
        <v>60</v>
      </c>
      <c r="G67" s="40">
        <f>SUM(G63:G66)</f>
        <v>60</v>
      </c>
      <c r="H67" s="41">
        <f>SUM(H63:H66)</f>
        <v>60</v>
      </c>
    </row>
    <row r="68" spans="1:13" ht="15" customHeight="1"/>
    <row r="69" spans="1:13" ht="15" customHeight="1">
      <c r="B69" s="21"/>
      <c r="E69" s="4"/>
    </row>
    <row r="70" spans="1:13" ht="15">
      <c r="A70" s="21" t="s">
        <v>1</v>
      </c>
      <c r="B70" s="21" t="s">
        <v>143</v>
      </c>
      <c r="C70" s="24"/>
      <c r="D70" s="24"/>
      <c r="E70" s="25"/>
      <c r="F70" s="24"/>
      <c r="G70" s="24"/>
      <c r="H70" s="24" t="s">
        <v>144</v>
      </c>
      <c r="I70" s="24"/>
      <c r="J70" s="24" t="s">
        <v>145</v>
      </c>
      <c r="K70" s="24"/>
      <c r="L70" s="26"/>
      <c r="M70" s="26" t="s">
        <v>146</v>
      </c>
    </row>
    <row r="71" spans="1:13" ht="15">
      <c r="B71" s="21"/>
      <c r="L71" s="27"/>
      <c r="M71" s="27"/>
    </row>
    <row r="72" spans="1:13">
      <c r="A72" s="20" t="s">
        <v>147</v>
      </c>
      <c r="B72" s="44" t="s">
        <v>151</v>
      </c>
      <c r="C72" s="45"/>
      <c r="H72" s="4" t="s">
        <v>153</v>
      </c>
      <c r="J72" s="4" t="s">
        <v>24</v>
      </c>
      <c r="L72" s="27"/>
      <c r="M72" s="27">
        <v>30</v>
      </c>
    </row>
    <row r="73" spans="1:13">
      <c r="B73" s="20" t="s">
        <v>152</v>
      </c>
      <c r="J73" s="4" t="s">
        <v>25</v>
      </c>
      <c r="L73" s="27"/>
      <c r="M73" s="27">
        <v>14</v>
      </c>
    </row>
    <row r="74" spans="1:13" ht="15">
      <c r="B74" s="21"/>
      <c r="J74" s="4" t="s">
        <v>141</v>
      </c>
      <c r="K74" s="4" t="s">
        <v>6</v>
      </c>
      <c r="L74" s="27"/>
      <c r="M74" s="27">
        <v>6</v>
      </c>
    </row>
    <row r="75" spans="1:13" ht="15">
      <c r="B75" s="21"/>
      <c r="J75" s="4" t="s">
        <v>142</v>
      </c>
      <c r="L75" s="27"/>
      <c r="M75" s="27">
        <v>10</v>
      </c>
    </row>
    <row r="76" spans="1:13" ht="15">
      <c r="B76" s="21"/>
      <c r="J76" s="24" t="s">
        <v>5</v>
      </c>
      <c r="L76" s="26"/>
      <c r="M76" s="26">
        <v>60</v>
      </c>
    </row>
    <row r="77" spans="1:13" ht="15">
      <c r="B77" s="21"/>
      <c r="L77" s="27"/>
      <c r="M77" s="27"/>
    </row>
    <row r="78" spans="1:13">
      <c r="A78" s="20" t="s">
        <v>148</v>
      </c>
      <c r="B78" s="44" t="s">
        <v>154</v>
      </c>
      <c r="H78" s="4" t="s">
        <v>169</v>
      </c>
      <c r="J78" s="4" t="s">
        <v>24</v>
      </c>
      <c r="L78" s="27"/>
      <c r="M78" s="27">
        <v>32</v>
      </c>
    </row>
    <row r="79" spans="1:13" ht="15">
      <c r="B79" s="21" t="s">
        <v>161</v>
      </c>
      <c r="C79" s="24"/>
      <c r="D79" s="24"/>
      <c r="J79" s="4" t="s">
        <v>25</v>
      </c>
      <c r="L79" s="27"/>
      <c r="M79" s="27">
        <v>19</v>
      </c>
    </row>
    <row r="80" spans="1:13">
      <c r="B80" s="20" t="s">
        <v>170</v>
      </c>
      <c r="J80" s="4" t="s">
        <v>141</v>
      </c>
      <c r="K80" s="4" t="s">
        <v>6</v>
      </c>
      <c r="L80" s="27"/>
      <c r="M80" s="27">
        <v>3</v>
      </c>
    </row>
    <row r="81" spans="1:13" ht="15">
      <c r="B81" s="21"/>
      <c r="J81" s="4" t="s">
        <v>142</v>
      </c>
      <c r="L81" s="27"/>
      <c r="M81" s="27">
        <v>6</v>
      </c>
    </row>
    <row r="82" spans="1:13" ht="15">
      <c r="B82" s="21"/>
      <c r="J82" s="24" t="s">
        <v>5</v>
      </c>
      <c r="L82" s="26"/>
      <c r="M82" s="26">
        <v>60</v>
      </c>
    </row>
    <row r="83" spans="1:13" ht="15">
      <c r="B83" s="21"/>
      <c r="J83" s="46" t="s">
        <v>155</v>
      </c>
      <c r="K83" s="46" t="s">
        <v>156</v>
      </c>
      <c r="L83" s="47"/>
      <c r="M83" s="47"/>
    </row>
    <row r="84" spans="1:13" ht="15">
      <c r="B84" s="21"/>
      <c r="J84" s="46" t="s">
        <v>157</v>
      </c>
      <c r="K84" s="46" t="s">
        <v>158</v>
      </c>
      <c r="L84" s="47"/>
      <c r="M84" s="47"/>
    </row>
    <row r="85" spans="1:13" ht="15">
      <c r="B85" s="21"/>
      <c r="L85" s="27"/>
      <c r="M85" s="27"/>
    </row>
    <row r="86" spans="1:13">
      <c r="A86" s="20" t="s">
        <v>149</v>
      </c>
      <c r="B86" s="44" t="s">
        <v>159</v>
      </c>
      <c r="J86" s="4" t="s">
        <v>24</v>
      </c>
      <c r="L86" s="27"/>
      <c r="M86" s="27">
        <v>29</v>
      </c>
    </row>
    <row r="87" spans="1:13" ht="15">
      <c r="B87" s="21" t="s">
        <v>160</v>
      </c>
      <c r="H87" s="4" t="s">
        <v>169</v>
      </c>
      <c r="J87" s="4" t="s">
        <v>25</v>
      </c>
      <c r="L87" s="27"/>
      <c r="M87" s="27">
        <v>27</v>
      </c>
    </row>
    <row r="88" spans="1:13" ht="15">
      <c r="B88" s="20" t="s">
        <v>171</v>
      </c>
      <c r="J88" s="4" t="s">
        <v>141</v>
      </c>
      <c r="K88" s="4" t="s">
        <v>6</v>
      </c>
      <c r="L88" s="27"/>
      <c r="M88" s="27">
        <v>0</v>
      </c>
    </row>
    <row r="89" spans="1:13">
      <c r="B89" s="20" t="s">
        <v>162</v>
      </c>
      <c r="J89" s="4" t="s">
        <v>142</v>
      </c>
      <c r="L89" s="27"/>
      <c r="M89" s="27">
        <v>4</v>
      </c>
    </row>
    <row r="90" spans="1:13" ht="15">
      <c r="J90" s="24" t="s">
        <v>5</v>
      </c>
      <c r="L90" s="26"/>
      <c r="M90" s="26">
        <v>60</v>
      </c>
    </row>
    <row r="91" spans="1:13">
      <c r="J91" s="46" t="s">
        <v>155</v>
      </c>
      <c r="K91" s="46" t="s">
        <v>156</v>
      </c>
      <c r="L91" s="47"/>
      <c r="M91" s="47"/>
    </row>
    <row r="92" spans="1:13">
      <c r="J92" s="46" t="s">
        <v>157</v>
      </c>
      <c r="K92" s="46" t="s">
        <v>163</v>
      </c>
      <c r="L92" s="47"/>
      <c r="M92" s="47"/>
    </row>
    <row r="93" spans="1:13">
      <c r="L93" s="27"/>
      <c r="M93" s="27"/>
    </row>
    <row r="94" spans="1:13">
      <c r="A94" s="20" t="s">
        <v>150</v>
      </c>
      <c r="B94" s="44" t="s">
        <v>164</v>
      </c>
      <c r="H94" s="4" t="s">
        <v>169</v>
      </c>
      <c r="J94" s="4" t="s">
        <v>24</v>
      </c>
      <c r="L94" s="27"/>
      <c r="M94" s="27">
        <v>32</v>
      </c>
    </row>
    <row r="95" spans="1:13" ht="15">
      <c r="B95" s="21" t="s">
        <v>165</v>
      </c>
      <c r="C95" s="24"/>
      <c r="D95" s="24"/>
      <c r="J95" s="4" t="s">
        <v>25</v>
      </c>
      <c r="L95" s="27"/>
      <c r="M95" s="27">
        <v>23</v>
      </c>
    </row>
    <row r="96" spans="1:13" ht="15">
      <c r="B96" s="20" t="s">
        <v>172</v>
      </c>
      <c r="J96" s="4" t="s">
        <v>141</v>
      </c>
      <c r="K96" s="4" t="s">
        <v>6</v>
      </c>
      <c r="L96" s="27"/>
      <c r="M96" s="27">
        <v>0</v>
      </c>
    </row>
    <row r="97" spans="2:13">
      <c r="B97" s="20" t="s">
        <v>166</v>
      </c>
      <c r="J97" s="4" t="s">
        <v>142</v>
      </c>
      <c r="L97" s="27"/>
      <c r="M97" s="27">
        <v>5</v>
      </c>
    </row>
    <row r="98" spans="2:13" ht="15">
      <c r="J98" s="24" t="s">
        <v>5</v>
      </c>
      <c r="L98" s="26"/>
      <c r="M98" s="26">
        <v>60</v>
      </c>
    </row>
    <row r="99" spans="2:13">
      <c r="J99" s="46" t="s">
        <v>155</v>
      </c>
      <c r="K99" s="46" t="s">
        <v>167</v>
      </c>
      <c r="L99" s="47"/>
      <c r="M99" s="47"/>
    </row>
    <row r="100" spans="2:13">
      <c r="J100" s="46" t="s">
        <v>157</v>
      </c>
      <c r="K100" s="46" t="s">
        <v>168</v>
      </c>
      <c r="L100" s="47"/>
      <c r="M100" s="47"/>
    </row>
    <row r="101" spans="2:13">
      <c r="L101" s="27"/>
      <c r="M101" s="27"/>
    </row>
    <row r="102" spans="2:13">
      <c r="L102" s="27"/>
      <c r="M102" s="27"/>
    </row>
    <row r="103" spans="2:13">
      <c r="L103" s="27"/>
      <c r="M103" s="27"/>
    </row>
    <row r="104" spans="2:13">
      <c r="L104" s="27"/>
      <c r="M104" s="27"/>
    </row>
    <row r="105" spans="2:13">
      <c r="L105" s="27"/>
      <c r="M105" s="27"/>
    </row>
    <row r="106" spans="2:13">
      <c r="L106" s="27"/>
      <c r="M106" s="27"/>
    </row>
    <row r="107" spans="2:13">
      <c r="L107" s="27"/>
      <c r="M107" s="27"/>
    </row>
    <row r="108" spans="2:13">
      <c r="L108" s="27"/>
      <c r="M108" s="27"/>
    </row>
    <row r="109" spans="2:13">
      <c r="L109" s="27"/>
      <c r="M109" s="27"/>
    </row>
    <row r="110" spans="2:13">
      <c r="L110" s="27"/>
      <c r="M110" s="27"/>
    </row>
    <row r="111" spans="2:13">
      <c r="L111" s="27"/>
      <c r="M111" s="27"/>
    </row>
    <row r="112" spans="2:13">
      <c r="L112" s="27"/>
      <c r="M112" s="27"/>
    </row>
    <row r="113" spans="12:13">
      <c r="L113" s="27"/>
      <c r="M113" s="27"/>
    </row>
    <row r="114" spans="12:13">
      <c r="L114" s="27"/>
      <c r="M114" s="27"/>
    </row>
    <row r="115" spans="12:13">
      <c r="L115" s="27"/>
      <c r="M115" s="27"/>
    </row>
    <row r="116" spans="12:13">
      <c r="L116" s="27"/>
      <c r="M116" s="27"/>
    </row>
    <row r="117" spans="12:13">
      <c r="L117" s="27"/>
      <c r="M117" s="27"/>
    </row>
    <row r="118" spans="12:13">
      <c r="L118" s="27"/>
      <c r="M118" s="27"/>
    </row>
    <row r="119" spans="12:13">
      <c r="L119" s="27"/>
      <c r="M119" s="27"/>
    </row>
    <row r="120" spans="12:13">
      <c r="L120" s="27"/>
      <c r="M120" s="27"/>
    </row>
    <row r="121" spans="12:13">
      <c r="L121" s="27"/>
      <c r="M121" s="27"/>
    </row>
    <row r="122" spans="12:13">
      <c r="L122" s="27"/>
      <c r="M122" s="27"/>
    </row>
    <row r="123" spans="12:13">
      <c r="L123" s="27"/>
      <c r="M123" s="27"/>
    </row>
    <row r="124" spans="12:13">
      <c r="L124" s="27"/>
      <c r="M124" s="27"/>
    </row>
    <row r="125" spans="12:13">
      <c r="L125" s="27"/>
      <c r="M125" s="27"/>
    </row>
    <row r="126" spans="12:13">
      <c r="L126" s="27"/>
      <c r="M126" s="27"/>
    </row>
    <row r="127" spans="12:13">
      <c r="L127" s="27"/>
      <c r="M127" s="27"/>
    </row>
    <row r="128" spans="12:13">
      <c r="L128" s="27"/>
      <c r="M128" s="27"/>
    </row>
    <row r="129" spans="12:13">
      <c r="L129" s="27"/>
      <c r="M129" s="27"/>
    </row>
    <row r="130" spans="12:13">
      <c r="L130" s="27"/>
      <c r="M130" s="27"/>
    </row>
    <row r="131" spans="12:13">
      <c r="L131" s="27"/>
      <c r="M131" s="27"/>
    </row>
    <row r="132" spans="12:13">
      <c r="L132" s="27"/>
      <c r="M132" s="27"/>
    </row>
    <row r="133" spans="12:13">
      <c r="L133" s="27"/>
      <c r="M133" s="27"/>
    </row>
    <row r="134" spans="12:13">
      <c r="L134" s="27"/>
      <c r="M134" s="27"/>
    </row>
    <row r="135" spans="12:13">
      <c r="L135" s="27"/>
      <c r="M135" s="27"/>
    </row>
    <row r="136" spans="12:13">
      <c r="L136" s="27"/>
      <c r="M136" s="27"/>
    </row>
    <row r="137" spans="12:13">
      <c r="L137" s="27"/>
      <c r="M137" s="27"/>
    </row>
    <row r="138" spans="12:13">
      <c r="L138" s="27"/>
      <c r="M138" s="27"/>
    </row>
    <row r="139" spans="12:13">
      <c r="L139" s="27"/>
      <c r="M139" s="27"/>
    </row>
    <row r="140" spans="12:13">
      <c r="L140" s="27"/>
      <c r="M140" s="27"/>
    </row>
    <row r="141" spans="12:13">
      <c r="L141" s="27"/>
      <c r="M141" s="27"/>
    </row>
    <row r="142" spans="12:13">
      <c r="L142" s="27"/>
      <c r="M142" s="27"/>
    </row>
    <row r="143" spans="12:13">
      <c r="L143" s="27"/>
      <c r="M143" s="27"/>
    </row>
    <row r="144" spans="12:13">
      <c r="L144" s="27"/>
      <c r="M144" s="27"/>
    </row>
    <row r="145" spans="12:13">
      <c r="L145" s="27"/>
      <c r="M145" s="27"/>
    </row>
    <row r="146" spans="12:13">
      <c r="L146" s="27"/>
      <c r="M146" s="27"/>
    </row>
    <row r="147" spans="12:13">
      <c r="L147" s="27"/>
      <c r="M147" s="27"/>
    </row>
    <row r="148" spans="12:13">
      <c r="L148" s="27"/>
      <c r="M148" s="27"/>
    </row>
    <row r="149" spans="12:13">
      <c r="L149" s="27"/>
      <c r="M149" s="27"/>
    </row>
    <row r="150" spans="12:13">
      <c r="L150" s="27"/>
      <c r="M150" s="27"/>
    </row>
    <row r="151" spans="12:13">
      <c r="L151" s="27"/>
      <c r="M151" s="27"/>
    </row>
    <row r="152" spans="12:13">
      <c r="L152" s="27"/>
      <c r="M152" s="27"/>
    </row>
    <row r="153" spans="12:13">
      <c r="L153" s="27"/>
      <c r="M153" s="27"/>
    </row>
    <row r="154" spans="12:13">
      <c r="L154" s="27"/>
      <c r="M154" s="27"/>
    </row>
    <row r="155" spans="12:13">
      <c r="L155" s="27"/>
      <c r="M155" s="27"/>
    </row>
    <row r="156" spans="12:13">
      <c r="L156" s="27"/>
      <c r="M156" s="27"/>
    </row>
    <row r="157" spans="12:13">
      <c r="L157" s="27"/>
      <c r="M157" s="27"/>
    </row>
    <row r="158" spans="12:13">
      <c r="L158" s="27"/>
      <c r="M158" s="27"/>
    </row>
    <row r="159" spans="12:13">
      <c r="L159" s="27"/>
      <c r="M159" s="27"/>
    </row>
    <row r="160" spans="12:13">
      <c r="L160" s="27"/>
      <c r="M160" s="27"/>
    </row>
    <row r="161" spans="12:13">
      <c r="L161" s="27"/>
      <c r="M161" s="27"/>
    </row>
    <row r="162" spans="12:13">
      <c r="L162" s="27"/>
      <c r="M162" s="27"/>
    </row>
    <row r="163" spans="12:13">
      <c r="L163" s="27"/>
      <c r="M163" s="27"/>
    </row>
    <row r="164" spans="12:13">
      <c r="L164" s="27"/>
      <c r="M164" s="27"/>
    </row>
    <row r="165" spans="12:13">
      <c r="L165" s="27"/>
      <c r="M165" s="27"/>
    </row>
    <row r="166" spans="12:13">
      <c r="L166" s="27"/>
      <c r="M166" s="27"/>
    </row>
    <row r="167" spans="12:13">
      <c r="L167" s="27"/>
      <c r="M167" s="27"/>
    </row>
    <row r="168" spans="12:13">
      <c r="L168" s="27"/>
      <c r="M168" s="27"/>
    </row>
    <row r="169" spans="12:13">
      <c r="L169" s="27"/>
      <c r="M169" s="27"/>
    </row>
    <row r="170" spans="12:13">
      <c r="L170" s="27"/>
      <c r="M170" s="27"/>
    </row>
    <row r="171" spans="12:13">
      <c r="L171" s="27"/>
      <c r="M171" s="27"/>
    </row>
    <row r="172" spans="12:13">
      <c r="L172" s="27"/>
      <c r="M172" s="27"/>
    </row>
    <row r="173" spans="12:13">
      <c r="L173" s="27"/>
      <c r="M173" s="27"/>
    </row>
    <row r="174" spans="12:13">
      <c r="L174" s="27"/>
      <c r="M174" s="27"/>
    </row>
    <row r="175" spans="12:13">
      <c r="L175" s="27"/>
      <c r="M175" s="27"/>
    </row>
    <row r="176" spans="12:13">
      <c r="L176" s="27"/>
      <c r="M176" s="27"/>
    </row>
    <row r="177" spans="12:13">
      <c r="L177" s="27"/>
      <c r="M177" s="27"/>
    </row>
    <row r="178" spans="12:13">
      <c r="L178" s="27"/>
      <c r="M178" s="27"/>
    </row>
    <row r="179" spans="12:13">
      <c r="L179" s="27"/>
      <c r="M179" s="27"/>
    </row>
    <row r="180" spans="12:13">
      <c r="L180" s="27"/>
      <c r="M180" s="27"/>
    </row>
    <row r="181" spans="12:13">
      <c r="L181" s="27"/>
      <c r="M181" s="27"/>
    </row>
    <row r="182" spans="12:13">
      <c r="L182" s="27"/>
      <c r="M182" s="27"/>
    </row>
    <row r="183" spans="12:13">
      <c r="L183" s="27"/>
      <c r="M183" s="27"/>
    </row>
    <row r="184" spans="12:13">
      <c r="L184" s="27"/>
      <c r="M184" s="27"/>
    </row>
    <row r="185" spans="12:13">
      <c r="L185" s="27"/>
      <c r="M185" s="27"/>
    </row>
    <row r="186" spans="12:13">
      <c r="L186" s="27"/>
      <c r="M186" s="27"/>
    </row>
    <row r="187" spans="12:13">
      <c r="L187" s="27"/>
      <c r="M187" s="27"/>
    </row>
    <row r="188" spans="12:13">
      <c r="L188" s="27"/>
      <c r="M188" s="27"/>
    </row>
    <row r="189" spans="12:13">
      <c r="L189" s="27"/>
      <c r="M189" s="27"/>
    </row>
    <row r="190" spans="12:13">
      <c r="L190" s="27"/>
      <c r="M190" s="27"/>
    </row>
    <row r="191" spans="12:13">
      <c r="L191" s="27"/>
      <c r="M191" s="27"/>
    </row>
    <row r="192" spans="12:13">
      <c r="L192" s="27"/>
      <c r="M192" s="27"/>
    </row>
    <row r="193" spans="12:13">
      <c r="L193" s="27"/>
      <c r="M193" s="27"/>
    </row>
    <row r="194" spans="12:13">
      <c r="L194" s="27"/>
      <c r="M194" s="27"/>
    </row>
    <row r="195" spans="12:13">
      <c r="L195" s="27"/>
      <c r="M195" s="27"/>
    </row>
    <row r="196" spans="12:13">
      <c r="L196" s="27"/>
      <c r="M196" s="27"/>
    </row>
    <row r="197" spans="12:13">
      <c r="L197" s="27"/>
      <c r="M197" s="27"/>
    </row>
    <row r="198" spans="12:13">
      <c r="L198" s="27"/>
      <c r="M198" s="27"/>
    </row>
    <row r="199" spans="12:13">
      <c r="L199" s="27"/>
      <c r="M199" s="27"/>
    </row>
    <row r="200" spans="12:13">
      <c r="L200" s="27"/>
      <c r="M200" s="27"/>
    </row>
    <row r="201" spans="12:13">
      <c r="L201" s="27"/>
      <c r="M201" s="27"/>
    </row>
    <row r="202" spans="12:13">
      <c r="L202" s="27"/>
      <c r="M202" s="27"/>
    </row>
    <row r="203" spans="12:13">
      <c r="L203" s="27"/>
      <c r="M203" s="27"/>
    </row>
    <row r="204" spans="12:13">
      <c r="L204" s="27"/>
      <c r="M204" s="27"/>
    </row>
    <row r="205" spans="12:13">
      <c r="L205" s="27"/>
      <c r="M205" s="27"/>
    </row>
    <row r="206" spans="12:13">
      <c r="L206" s="27"/>
      <c r="M206" s="27"/>
    </row>
    <row r="207" spans="12:13">
      <c r="L207" s="27"/>
      <c r="M207" s="27"/>
    </row>
    <row r="208" spans="12:13">
      <c r="L208" s="27"/>
      <c r="M208" s="27"/>
    </row>
    <row r="209" spans="12:13">
      <c r="L209" s="27"/>
      <c r="M209" s="27"/>
    </row>
    <row r="210" spans="12:13">
      <c r="L210" s="27"/>
      <c r="M210" s="27"/>
    </row>
    <row r="211" spans="12:13">
      <c r="L211" s="27"/>
      <c r="M211" s="27"/>
    </row>
    <row r="212" spans="12:13">
      <c r="L212" s="27"/>
      <c r="M212" s="27"/>
    </row>
    <row r="213" spans="12:13">
      <c r="L213" s="27"/>
      <c r="M213" s="27"/>
    </row>
    <row r="214" spans="12:13">
      <c r="L214" s="27"/>
      <c r="M214" s="27"/>
    </row>
    <row r="215" spans="12:13">
      <c r="L215" s="27"/>
      <c r="M215" s="27"/>
    </row>
    <row r="216" spans="12:13">
      <c r="L216" s="27"/>
      <c r="M216" s="27"/>
    </row>
    <row r="217" spans="12:13">
      <c r="L217" s="27"/>
      <c r="M217" s="27"/>
    </row>
    <row r="218" spans="12:13">
      <c r="L218" s="27"/>
      <c r="M218" s="27"/>
    </row>
    <row r="219" spans="12:13">
      <c r="L219" s="27"/>
      <c r="M219" s="27"/>
    </row>
    <row r="220" spans="12:13">
      <c r="L220" s="27"/>
      <c r="M220" s="27"/>
    </row>
    <row r="221" spans="12:13">
      <c r="L221" s="27"/>
      <c r="M221" s="27"/>
    </row>
    <row r="222" spans="12:13">
      <c r="L222" s="27"/>
      <c r="M222" s="27"/>
    </row>
    <row r="223" spans="12:13">
      <c r="L223" s="27"/>
      <c r="M223" s="27"/>
    </row>
    <row r="224" spans="12:13">
      <c r="L224" s="27"/>
      <c r="M224" s="27"/>
    </row>
    <row r="225" spans="12:13">
      <c r="L225" s="27"/>
      <c r="M225" s="27"/>
    </row>
    <row r="226" spans="12:13">
      <c r="L226" s="27"/>
      <c r="M226" s="27"/>
    </row>
    <row r="227" spans="12:13">
      <c r="L227" s="27"/>
      <c r="M227" s="27"/>
    </row>
    <row r="228" spans="12:13">
      <c r="L228" s="27"/>
      <c r="M228" s="27"/>
    </row>
    <row r="229" spans="12:13">
      <c r="L229" s="27"/>
      <c r="M229" s="27"/>
    </row>
    <row r="230" spans="12:13">
      <c r="L230" s="27"/>
      <c r="M230" s="27"/>
    </row>
    <row r="231" spans="12:13">
      <c r="L231" s="27"/>
      <c r="M231" s="27"/>
    </row>
    <row r="232" spans="12:13">
      <c r="L232" s="27"/>
      <c r="M232" s="27"/>
    </row>
    <row r="233" spans="12:13">
      <c r="L233" s="27"/>
      <c r="M233" s="27"/>
    </row>
    <row r="234" spans="12:13">
      <c r="L234" s="27"/>
      <c r="M234" s="27"/>
    </row>
    <row r="235" spans="12:13">
      <c r="L235" s="27"/>
      <c r="M235" s="27"/>
    </row>
    <row r="236" spans="12:13">
      <c r="L236" s="27"/>
      <c r="M236" s="27"/>
    </row>
    <row r="237" spans="12:13">
      <c r="L237" s="27"/>
      <c r="M237" s="27"/>
    </row>
    <row r="238" spans="12:13">
      <c r="L238" s="27"/>
      <c r="M238" s="27"/>
    </row>
    <row r="239" spans="12:13">
      <c r="L239" s="27"/>
      <c r="M239" s="27"/>
    </row>
    <row r="240" spans="12:13">
      <c r="L240" s="27"/>
      <c r="M240" s="27"/>
    </row>
    <row r="241" spans="12:13">
      <c r="L241" s="27"/>
      <c r="M241" s="27"/>
    </row>
    <row r="242" spans="12:13">
      <c r="L242" s="27"/>
      <c r="M242" s="27"/>
    </row>
    <row r="243" spans="12:13">
      <c r="L243" s="27"/>
      <c r="M243" s="27"/>
    </row>
    <row r="244" spans="12:13">
      <c r="L244" s="27"/>
      <c r="M244" s="27"/>
    </row>
    <row r="245" spans="12:13">
      <c r="L245" s="27"/>
      <c r="M245" s="27"/>
    </row>
    <row r="246" spans="12:13">
      <c r="L246" s="27"/>
      <c r="M246" s="27"/>
    </row>
    <row r="247" spans="12:13">
      <c r="L247" s="27"/>
      <c r="M247" s="27"/>
    </row>
    <row r="248" spans="12:13">
      <c r="L248" s="27"/>
      <c r="M248" s="27"/>
    </row>
    <row r="249" spans="12:13">
      <c r="L249" s="27"/>
      <c r="M249" s="27"/>
    </row>
    <row r="250" spans="12:13">
      <c r="L250" s="27"/>
      <c r="M250" s="27"/>
    </row>
    <row r="251" spans="12:13">
      <c r="L251" s="27"/>
      <c r="M251" s="27"/>
    </row>
    <row r="252" spans="12:13">
      <c r="L252" s="27"/>
      <c r="M252" s="27"/>
    </row>
    <row r="253" spans="12:13">
      <c r="L253" s="27"/>
      <c r="M253" s="27"/>
    </row>
    <row r="254" spans="12:13">
      <c r="L254" s="27"/>
      <c r="M254" s="27"/>
    </row>
    <row r="255" spans="12:13">
      <c r="L255" s="27"/>
      <c r="M255" s="27"/>
    </row>
    <row r="256" spans="12:13">
      <c r="L256" s="27"/>
      <c r="M256" s="27"/>
    </row>
    <row r="257" spans="12:13">
      <c r="L257" s="27"/>
      <c r="M257" s="27"/>
    </row>
    <row r="258" spans="12:13">
      <c r="L258" s="27"/>
      <c r="M258" s="27"/>
    </row>
    <row r="259" spans="12:13">
      <c r="L259" s="27"/>
      <c r="M259" s="27"/>
    </row>
    <row r="260" spans="12:13">
      <c r="L260" s="27"/>
      <c r="M260" s="27"/>
    </row>
    <row r="261" spans="12:13">
      <c r="L261" s="27"/>
      <c r="M261" s="27"/>
    </row>
    <row r="262" spans="12:13">
      <c r="L262" s="27"/>
      <c r="M262" s="27"/>
    </row>
    <row r="263" spans="12:13">
      <c r="L263" s="27"/>
      <c r="M263" s="27"/>
    </row>
    <row r="264" spans="12:13">
      <c r="L264" s="27"/>
      <c r="M264" s="27"/>
    </row>
    <row r="265" spans="12:13">
      <c r="L265" s="27"/>
      <c r="M265" s="27"/>
    </row>
    <row r="266" spans="12:13">
      <c r="L266" s="27"/>
      <c r="M266" s="27"/>
    </row>
    <row r="267" spans="12:13">
      <c r="L267" s="27"/>
      <c r="M267" s="27"/>
    </row>
    <row r="268" spans="12:13">
      <c r="L268" s="27"/>
      <c r="M268" s="27"/>
    </row>
    <row r="269" spans="12:13">
      <c r="L269" s="27"/>
      <c r="M269" s="27"/>
    </row>
    <row r="270" spans="12:13">
      <c r="L270" s="27"/>
      <c r="M270" s="27"/>
    </row>
    <row r="271" spans="12:13">
      <c r="L271" s="27"/>
      <c r="M271" s="27"/>
    </row>
    <row r="272" spans="12:13">
      <c r="L272" s="27"/>
      <c r="M272" s="27"/>
    </row>
    <row r="273" spans="12:13">
      <c r="L273" s="27"/>
      <c r="M273" s="27"/>
    </row>
    <row r="274" spans="12:13">
      <c r="L274" s="27"/>
      <c r="M274" s="27"/>
    </row>
    <row r="275" spans="12:13">
      <c r="L275" s="27"/>
      <c r="M275" s="27"/>
    </row>
    <row r="276" spans="12:13">
      <c r="L276" s="27"/>
      <c r="M276" s="27"/>
    </row>
    <row r="277" spans="12:13">
      <c r="L277" s="27"/>
      <c r="M277" s="27"/>
    </row>
    <row r="278" spans="12:13">
      <c r="L278" s="27"/>
      <c r="M278" s="27"/>
    </row>
    <row r="279" spans="12:13">
      <c r="L279" s="27"/>
      <c r="M279" s="27"/>
    </row>
    <row r="280" spans="12:13">
      <c r="L280" s="27"/>
      <c r="M280" s="27"/>
    </row>
    <row r="281" spans="12:13">
      <c r="L281" s="27"/>
      <c r="M281" s="27"/>
    </row>
    <row r="282" spans="12:13">
      <c r="L282" s="27"/>
      <c r="M282" s="27"/>
    </row>
    <row r="283" spans="12:13">
      <c r="L283" s="27"/>
      <c r="M283" s="27"/>
    </row>
    <row r="284" spans="12:13">
      <c r="L284" s="27"/>
      <c r="M284" s="27"/>
    </row>
    <row r="285" spans="12:13">
      <c r="L285" s="27"/>
      <c r="M285" s="27"/>
    </row>
    <row r="286" spans="12:13">
      <c r="L286" s="27"/>
      <c r="M286" s="27"/>
    </row>
    <row r="287" spans="12:13">
      <c r="L287" s="27"/>
      <c r="M287" s="27"/>
    </row>
    <row r="288" spans="12:13">
      <c r="L288" s="27"/>
      <c r="M288" s="27"/>
    </row>
    <row r="289" spans="12:13">
      <c r="L289" s="27"/>
      <c r="M289" s="27"/>
    </row>
    <row r="290" spans="12:13">
      <c r="L290" s="27"/>
      <c r="M290" s="27"/>
    </row>
    <row r="291" spans="12:13">
      <c r="L291" s="27"/>
      <c r="M291" s="27"/>
    </row>
    <row r="292" spans="12:13">
      <c r="L292" s="27"/>
      <c r="M292" s="27"/>
    </row>
    <row r="293" spans="12:13">
      <c r="L293" s="27"/>
      <c r="M293" s="27"/>
    </row>
    <row r="294" spans="12:13">
      <c r="L294" s="27"/>
      <c r="M294" s="27"/>
    </row>
    <row r="295" spans="12:13">
      <c r="L295" s="27"/>
      <c r="M295" s="27"/>
    </row>
    <row r="296" spans="12:13">
      <c r="L296" s="27"/>
      <c r="M296" s="27"/>
    </row>
    <row r="297" spans="12:13">
      <c r="L297" s="27"/>
      <c r="M297" s="27"/>
    </row>
    <row r="298" spans="12:13">
      <c r="L298" s="27"/>
      <c r="M298" s="27"/>
    </row>
    <row r="299" spans="12:13">
      <c r="L299" s="27"/>
      <c r="M299" s="27"/>
    </row>
    <row r="300" spans="12:13">
      <c r="L300" s="27"/>
      <c r="M300" s="27"/>
    </row>
    <row r="301" spans="12:13">
      <c r="L301" s="27"/>
      <c r="M301" s="27"/>
    </row>
    <row r="302" spans="12:13">
      <c r="L302" s="27"/>
      <c r="M302" s="27"/>
    </row>
    <row r="303" spans="12:13">
      <c r="L303" s="27"/>
      <c r="M303" s="27"/>
    </row>
    <row r="304" spans="12:13">
      <c r="L304" s="27"/>
      <c r="M304" s="27"/>
    </row>
    <row r="305" spans="12:13">
      <c r="L305" s="27"/>
      <c r="M305" s="27"/>
    </row>
    <row r="306" spans="12:13">
      <c r="L306" s="27"/>
      <c r="M306" s="27"/>
    </row>
    <row r="307" spans="12:13">
      <c r="L307" s="27"/>
      <c r="M307" s="27"/>
    </row>
    <row r="308" spans="12:13">
      <c r="L308" s="27"/>
      <c r="M308" s="27"/>
    </row>
    <row r="309" spans="12:13">
      <c r="L309" s="27"/>
      <c r="M309" s="27"/>
    </row>
    <row r="310" spans="12:13">
      <c r="L310" s="27"/>
      <c r="M310" s="27"/>
    </row>
    <row r="311" spans="12:13">
      <c r="L311" s="27"/>
      <c r="M311" s="27"/>
    </row>
    <row r="312" spans="12:13">
      <c r="L312" s="27"/>
      <c r="M312" s="27"/>
    </row>
    <row r="313" spans="12:13">
      <c r="L313" s="27"/>
      <c r="M313" s="27"/>
    </row>
    <row r="314" spans="12:13">
      <c r="L314" s="27"/>
      <c r="M314" s="27"/>
    </row>
    <row r="315" spans="12:13">
      <c r="L315" s="27"/>
      <c r="M315" s="27"/>
    </row>
    <row r="316" spans="12:13">
      <c r="L316" s="27"/>
      <c r="M316" s="27"/>
    </row>
    <row r="317" spans="12:13">
      <c r="L317" s="27"/>
      <c r="M317" s="27"/>
    </row>
    <row r="318" spans="12:13">
      <c r="L318" s="27"/>
      <c r="M318" s="27"/>
    </row>
    <row r="319" spans="12:13">
      <c r="L319" s="27"/>
      <c r="M319" s="27"/>
    </row>
    <row r="320" spans="12:13">
      <c r="L320" s="27"/>
      <c r="M320" s="27"/>
    </row>
    <row r="321" spans="12:13">
      <c r="L321" s="27"/>
      <c r="M321" s="27"/>
    </row>
    <row r="322" spans="12:13">
      <c r="L322" s="27"/>
      <c r="M322" s="27"/>
    </row>
    <row r="323" spans="12:13">
      <c r="L323" s="27"/>
      <c r="M323" s="27"/>
    </row>
    <row r="324" spans="12:13">
      <c r="L324" s="27"/>
      <c r="M324" s="27"/>
    </row>
    <row r="325" spans="12:13">
      <c r="L325" s="27"/>
      <c r="M325" s="27"/>
    </row>
    <row r="326" spans="12:13">
      <c r="L326" s="27"/>
      <c r="M326" s="27"/>
    </row>
    <row r="327" spans="12:13">
      <c r="L327" s="27"/>
      <c r="M327" s="27"/>
    </row>
    <row r="328" spans="12:13">
      <c r="L328" s="27"/>
      <c r="M328" s="27"/>
    </row>
    <row r="329" spans="12:13">
      <c r="L329" s="27"/>
      <c r="M329" s="27"/>
    </row>
    <row r="330" spans="12:13">
      <c r="L330" s="27"/>
      <c r="M330" s="27"/>
    </row>
    <row r="331" spans="12:13">
      <c r="L331" s="27"/>
      <c r="M331" s="27"/>
    </row>
    <row r="332" spans="12:13">
      <c r="L332" s="27"/>
      <c r="M332" s="27"/>
    </row>
    <row r="333" spans="12:13">
      <c r="L333" s="27"/>
      <c r="M333" s="27"/>
    </row>
    <row r="334" spans="12:13">
      <c r="L334" s="27"/>
      <c r="M334" s="27"/>
    </row>
    <row r="335" spans="12:13">
      <c r="L335" s="27"/>
      <c r="M335" s="27"/>
    </row>
    <row r="336" spans="12:13">
      <c r="L336" s="27"/>
      <c r="M336" s="27"/>
    </row>
    <row r="337" spans="12:13">
      <c r="L337" s="27"/>
      <c r="M337" s="27"/>
    </row>
    <row r="338" spans="12:13">
      <c r="L338" s="27"/>
      <c r="M338" s="27"/>
    </row>
    <row r="339" spans="12:13">
      <c r="L339" s="27"/>
      <c r="M339" s="27"/>
    </row>
    <row r="340" spans="12:13">
      <c r="L340" s="27"/>
      <c r="M340" s="27"/>
    </row>
    <row r="341" spans="12:13">
      <c r="L341" s="27"/>
      <c r="M341" s="27"/>
    </row>
    <row r="342" spans="12:13">
      <c r="L342" s="27"/>
      <c r="M342" s="27"/>
    </row>
    <row r="343" spans="12:13">
      <c r="L343" s="27"/>
      <c r="M343" s="27"/>
    </row>
    <row r="344" spans="12:13">
      <c r="L344" s="27"/>
      <c r="M344" s="27"/>
    </row>
    <row r="345" spans="12:13">
      <c r="L345" s="27"/>
      <c r="M345" s="27"/>
    </row>
    <row r="346" spans="12:13">
      <c r="L346" s="27"/>
      <c r="M346" s="27"/>
    </row>
    <row r="347" spans="12:13">
      <c r="L347" s="27"/>
      <c r="M347" s="27"/>
    </row>
    <row r="348" spans="12:13">
      <c r="L348" s="27"/>
      <c r="M348" s="27"/>
    </row>
    <row r="349" spans="12:13">
      <c r="L349" s="27"/>
      <c r="M349" s="27"/>
    </row>
    <row r="350" spans="12:13">
      <c r="L350" s="27"/>
      <c r="M350" s="27"/>
    </row>
    <row r="351" spans="12:13">
      <c r="L351" s="27"/>
      <c r="M351" s="27"/>
    </row>
    <row r="352" spans="12:13">
      <c r="L352" s="27"/>
      <c r="M352" s="27"/>
    </row>
    <row r="353" spans="12:13">
      <c r="L353" s="27"/>
      <c r="M353" s="27"/>
    </row>
    <row r="354" spans="12:13">
      <c r="L354" s="27"/>
      <c r="M354" s="27"/>
    </row>
    <row r="355" spans="12:13">
      <c r="L355" s="27"/>
      <c r="M355" s="27"/>
    </row>
    <row r="356" spans="12:13">
      <c r="L356" s="27"/>
      <c r="M356" s="27"/>
    </row>
    <row r="357" spans="12:13">
      <c r="L357" s="27"/>
      <c r="M357" s="27"/>
    </row>
    <row r="358" spans="12:13">
      <c r="L358" s="27"/>
      <c r="M358" s="27"/>
    </row>
    <row r="359" spans="12:13">
      <c r="L359" s="27"/>
      <c r="M359" s="27"/>
    </row>
    <row r="360" spans="12:13">
      <c r="L360" s="27"/>
      <c r="M360" s="27"/>
    </row>
    <row r="361" spans="12:13">
      <c r="L361" s="27"/>
      <c r="M361" s="27"/>
    </row>
    <row r="362" spans="12:13">
      <c r="L362" s="27"/>
      <c r="M362" s="27"/>
    </row>
    <row r="363" spans="12:13">
      <c r="L363" s="27"/>
      <c r="M363" s="27"/>
    </row>
    <row r="364" spans="12:13">
      <c r="L364" s="27"/>
      <c r="M364" s="27"/>
    </row>
    <row r="365" spans="12:13">
      <c r="L365" s="27"/>
      <c r="M365" s="27"/>
    </row>
    <row r="366" spans="12:13">
      <c r="L366" s="27"/>
      <c r="M366" s="27"/>
    </row>
    <row r="367" spans="12:13">
      <c r="L367" s="27"/>
      <c r="M367" s="27"/>
    </row>
    <row r="368" spans="12:13">
      <c r="L368" s="27"/>
      <c r="M368" s="27"/>
    </row>
    <row r="369" spans="12:13">
      <c r="L369" s="27"/>
      <c r="M369" s="27"/>
    </row>
    <row r="370" spans="12:13">
      <c r="L370" s="27"/>
      <c r="M370" s="27"/>
    </row>
    <row r="371" spans="12:13">
      <c r="L371" s="27"/>
      <c r="M371" s="27"/>
    </row>
    <row r="372" spans="12:13">
      <c r="L372" s="27"/>
      <c r="M372" s="27"/>
    </row>
    <row r="373" spans="12:13">
      <c r="L373" s="27"/>
      <c r="M373" s="27"/>
    </row>
    <row r="374" spans="12:13">
      <c r="L374" s="27"/>
      <c r="M374" s="27"/>
    </row>
    <row r="375" spans="12:13">
      <c r="L375" s="27"/>
      <c r="M375" s="27"/>
    </row>
    <row r="376" spans="12:13">
      <c r="L376" s="27"/>
      <c r="M376" s="27"/>
    </row>
    <row r="377" spans="12:13">
      <c r="L377" s="27"/>
      <c r="M377" s="27"/>
    </row>
    <row r="378" spans="12:13">
      <c r="L378" s="27"/>
      <c r="M378" s="27"/>
    </row>
    <row r="379" spans="12:13">
      <c r="L379" s="27"/>
      <c r="M379" s="27"/>
    </row>
    <row r="380" spans="12:13">
      <c r="L380" s="27"/>
      <c r="M380" s="27"/>
    </row>
    <row r="381" spans="12:13">
      <c r="L381" s="27"/>
      <c r="M381" s="27"/>
    </row>
    <row r="382" spans="12:13">
      <c r="L382" s="27"/>
      <c r="M382" s="27"/>
    </row>
    <row r="383" spans="12:13">
      <c r="L383" s="27"/>
      <c r="M383" s="27"/>
    </row>
    <row r="384" spans="12:13">
      <c r="L384" s="27"/>
      <c r="M384" s="27"/>
    </row>
    <row r="385" spans="12:13">
      <c r="L385" s="27"/>
      <c r="M385" s="27"/>
    </row>
    <row r="386" spans="12:13">
      <c r="L386" s="27"/>
      <c r="M386" s="27"/>
    </row>
    <row r="387" spans="12:13">
      <c r="L387" s="27"/>
      <c r="M387" s="27"/>
    </row>
    <row r="388" spans="12:13">
      <c r="L388" s="27"/>
      <c r="M388" s="27"/>
    </row>
    <row r="389" spans="12:13">
      <c r="L389" s="27"/>
      <c r="M389" s="27"/>
    </row>
    <row r="390" spans="12:13">
      <c r="L390" s="27"/>
      <c r="M390" s="27"/>
    </row>
    <row r="391" spans="12:13">
      <c r="L391" s="27"/>
      <c r="M391" s="27"/>
    </row>
    <row r="392" spans="12:13">
      <c r="L392" s="27"/>
      <c r="M392" s="27"/>
    </row>
    <row r="393" spans="12:13">
      <c r="L393" s="27"/>
      <c r="M393" s="27"/>
    </row>
    <row r="394" spans="12:13">
      <c r="L394" s="27"/>
      <c r="M394" s="27"/>
    </row>
    <row r="395" spans="12:13">
      <c r="L395" s="27"/>
      <c r="M395" s="27"/>
    </row>
    <row r="396" spans="12:13">
      <c r="L396" s="27"/>
      <c r="M396" s="27"/>
    </row>
    <row r="397" spans="12:13">
      <c r="L397" s="27"/>
      <c r="M397" s="27"/>
    </row>
    <row r="398" spans="12:13">
      <c r="L398" s="27"/>
      <c r="M398" s="27"/>
    </row>
    <row r="399" spans="12:13">
      <c r="L399" s="27"/>
      <c r="M399" s="27"/>
    </row>
    <row r="400" spans="12:13">
      <c r="L400" s="27"/>
      <c r="M400" s="27"/>
    </row>
    <row r="401" spans="12:13">
      <c r="L401" s="27"/>
      <c r="M401" s="27"/>
    </row>
    <row r="402" spans="12:13">
      <c r="L402" s="27"/>
      <c r="M402" s="27"/>
    </row>
    <row r="403" spans="12:13">
      <c r="L403" s="27"/>
      <c r="M403" s="27"/>
    </row>
    <row r="404" spans="12:13">
      <c r="L404" s="27"/>
      <c r="M404" s="27"/>
    </row>
    <row r="405" spans="12:13">
      <c r="L405" s="27"/>
      <c r="M405" s="27"/>
    </row>
    <row r="406" spans="12:13">
      <c r="L406" s="27"/>
      <c r="M406" s="27"/>
    </row>
    <row r="407" spans="12:13">
      <c r="L407" s="27"/>
      <c r="M407" s="27"/>
    </row>
    <row r="408" spans="12:13">
      <c r="L408" s="27"/>
      <c r="M408" s="27"/>
    </row>
    <row r="409" spans="12:13">
      <c r="L409" s="27"/>
      <c r="M409" s="27"/>
    </row>
    <row r="410" spans="12:13">
      <c r="L410" s="27"/>
      <c r="M410" s="27"/>
    </row>
    <row r="411" spans="12:13">
      <c r="L411" s="27"/>
      <c r="M411" s="27"/>
    </row>
    <row r="412" spans="12:13">
      <c r="L412" s="27"/>
      <c r="M412" s="27"/>
    </row>
    <row r="413" spans="12:13">
      <c r="L413" s="27"/>
      <c r="M413" s="27"/>
    </row>
    <row r="414" spans="12:13">
      <c r="L414" s="27"/>
      <c r="M414" s="27"/>
    </row>
    <row r="415" spans="12:13">
      <c r="L415" s="27"/>
      <c r="M415" s="27"/>
    </row>
    <row r="416" spans="12:13">
      <c r="L416" s="27"/>
      <c r="M416" s="27"/>
    </row>
    <row r="417" spans="12:13">
      <c r="L417" s="27"/>
      <c r="M417" s="27"/>
    </row>
    <row r="418" spans="12:13">
      <c r="L418" s="27"/>
      <c r="M418" s="27"/>
    </row>
    <row r="419" spans="12:13">
      <c r="L419" s="27"/>
      <c r="M419" s="27"/>
    </row>
    <row r="420" spans="12:13">
      <c r="L420" s="27"/>
      <c r="M420" s="27"/>
    </row>
    <row r="421" spans="12:13">
      <c r="L421" s="27"/>
      <c r="M421" s="27"/>
    </row>
    <row r="422" spans="12:13">
      <c r="L422" s="27"/>
      <c r="M422" s="27"/>
    </row>
    <row r="423" spans="12:13">
      <c r="L423" s="27"/>
      <c r="M423" s="27"/>
    </row>
    <row r="424" spans="12:13">
      <c r="L424" s="27"/>
      <c r="M424" s="27"/>
    </row>
    <row r="425" spans="12:13">
      <c r="L425" s="27"/>
      <c r="M425" s="27"/>
    </row>
    <row r="426" spans="12:13">
      <c r="L426" s="27"/>
      <c r="M426" s="27"/>
    </row>
    <row r="427" spans="12:13">
      <c r="L427" s="27"/>
      <c r="M427" s="27"/>
    </row>
    <row r="428" spans="12:13">
      <c r="L428" s="27"/>
      <c r="M428" s="27"/>
    </row>
    <row r="429" spans="12:13">
      <c r="L429" s="27"/>
      <c r="M429" s="27"/>
    </row>
    <row r="430" spans="12:13">
      <c r="L430" s="27"/>
      <c r="M430" s="27"/>
    </row>
    <row r="431" spans="12:13">
      <c r="L431" s="27"/>
      <c r="M431" s="27"/>
    </row>
    <row r="432" spans="12:13">
      <c r="L432" s="27"/>
      <c r="M432" s="27"/>
    </row>
    <row r="433" spans="12:13">
      <c r="L433" s="27"/>
      <c r="M433" s="27"/>
    </row>
    <row r="434" spans="12:13">
      <c r="L434" s="27"/>
      <c r="M434" s="27"/>
    </row>
    <row r="435" spans="12:13">
      <c r="L435" s="27"/>
      <c r="M435" s="27"/>
    </row>
    <row r="436" spans="12:13">
      <c r="L436" s="27"/>
      <c r="M436" s="27"/>
    </row>
    <row r="437" spans="12:13">
      <c r="L437" s="27"/>
      <c r="M437" s="27"/>
    </row>
    <row r="438" spans="12:13">
      <c r="L438" s="27"/>
      <c r="M438" s="27"/>
    </row>
    <row r="439" spans="12:13">
      <c r="L439" s="27"/>
      <c r="M439" s="27"/>
    </row>
    <row r="440" spans="12:13">
      <c r="L440" s="27"/>
      <c r="M440" s="27"/>
    </row>
    <row r="441" spans="12:13">
      <c r="L441" s="27"/>
      <c r="M441" s="27"/>
    </row>
    <row r="442" spans="12:13">
      <c r="L442" s="27"/>
      <c r="M442" s="27"/>
    </row>
    <row r="443" spans="12:13">
      <c r="L443" s="27"/>
      <c r="M443" s="27"/>
    </row>
    <row r="444" spans="12:13">
      <c r="L444" s="27"/>
      <c r="M444" s="27"/>
    </row>
    <row r="445" spans="12:13">
      <c r="L445" s="27"/>
      <c r="M445" s="27"/>
    </row>
    <row r="446" spans="12:13">
      <c r="L446" s="27"/>
      <c r="M446" s="27"/>
    </row>
    <row r="447" spans="12:13">
      <c r="L447" s="27"/>
      <c r="M447" s="27"/>
    </row>
    <row r="448" spans="12:13">
      <c r="L448" s="27"/>
      <c r="M448" s="27"/>
    </row>
    <row r="449" spans="12:13">
      <c r="L449" s="27"/>
      <c r="M449" s="27"/>
    </row>
    <row r="450" spans="12:13">
      <c r="L450" s="27"/>
      <c r="M450" s="27"/>
    </row>
    <row r="451" spans="12:13">
      <c r="L451" s="27"/>
      <c r="M451" s="27"/>
    </row>
    <row r="452" spans="12:13">
      <c r="L452" s="27"/>
      <c r="M452" s="27"/>
    </row>
    <row r="453" spans="12:13">
      <c r="L453" s="27"/>
      <c r="M453" s="27"/>
    </row>
    <row r="454" spans="12:13">
      <c r="L454" s="27"/>
      <c r="M454" s="27"/>
    </row>
    <row r="455" spans="12:13">
      <c r="L455" s="27"/>
      <c r="M455" s="27"/>
    </row>
    <row r="456" spans="12:13">
      <c r="L456" s="27"/>
      <c r="M456" s="27"/>
    </row>
    <row r="457" spans="12:13">
      <c r="L457" s="27"/>
      <c r="M457" s="27"/>
    </row>
    <row r="458" spans="12:13">
      <c r="L458" s="27"/>
      <c r="M458" s="27"/>
    </row>
    <row r="459" spans="12:13">
      <c r="L459" s="27"/>
      <c r="M459" s="27"/>
    </row>
    <row r="460" spans="12:13">
      <c r="L460" s="27"/>
      <c r="M460" s="27"/>
    </row>
    <row r="461" spans="12:13">
      <c r="L461" s="27"/>
      <c r="M461" s="27"/>
    </row>
    <row r="462" spans="12:13">
      <c r="L462" s="27"/>
      <c r="M462" s="27"/>
    </row>
    <row r="463" spans="12:13">
      <c r="L463" s="27"/>
      <c r="M463" s="27"/>
    </row>
    <row r="464" spans="12:13">
      <c r="L464" s="27"/>
      <c r="M464" s="27"/>
    </row>
    <row r="465" spans="12:13">
      <c r="L465" s="27"/>
      <c r="M465" s="27"/>
    </row>
    <row r="466" spans="12:13">
      <c r="L466" s="27"/>
      <c r="M466" s="27"/>
    </row>
    <row r="467" spans="12:13">
      <c r="L467" s="27"/>
      <c r="M467" s="27"/>
    </row>
    <row r="468" spans="12:13">
      <c r="L468" s="27"/>
      <c r="M468" s="27"/>
    </row>
    <row r="469" spans="12:13">
      <c r="L469" s="27"/>
      <c r="M469" s="27"/>
    </row>
    <row r="470" spans="12:13">
      <c r="L470" s="27"/>
      <c r="M470" s="27"/>
    </row>
    <row r="471" spans="12:13">
      <c r="L471" s="27"/>
      <c r="M471" s="27"/>
    </row>
    <row r="472" spans="12:13">
      <c r="L472" s="27"/>
      <c r="M472" s="27"/>
    </row>
    <row r="473" spans="12:13">
      <c r="L473" s="27"/>
      <c r="M473" s="27"/>
    </row>
    <row r="474" spans="12:13">
      <c r="L474" s="27"/>
      <c r="M474" s="27"/>
    </row>
    <row r="475" spans="12:13">
      <c r="L475" s="27"/>
      <c r="M475" s="27"/>
    </row>
    <row r="476" spans="12:13">
      <c r="L476" s="27"/>
      <c r="M476" s="27"/>
    </row>
    <row r="477" spans="12:13">
      <c r="L477" s="27"/>
      <c r="M477" s="27"/>
    </row>
    <row r="478" spans="12:13">
      <c r="L478" s="27"/>
      <c r="M478" s="27"/>
    </row>
    <row r="479" spans="12:13">
      <c r="L479" s="27"/>
      <c r="M479" s="27"/>
    </row>
    <row r="480" spans="12:13">
      <c r="L480" s="27"/>
      <c r="M480" s="27"/>
    </row>
    <row r="481" spans="12:13">
      <c r="L481" s="27"/>
      <c r="M481" s="27"/>
    </row>
    <row r="482" spans="12:13">
      <c r="L482" s="27"/>
      <c r="M482" s="27"/>
    </row>
    <row r="483" spans="12:13">
      <c r="L483" s="27"/>
      <c r="M483" s="27"/>
    </row>
    <row r="484" spans="12:13">
      <c r="L484" s="27"/>
      <c r="M484" s="27"/>
    </row>
    <row r="485" spans="12:13">
      <c r="L485" s="27"/>
      <c r="M485" s="27"/>
    </row>
    <row r="486" spans="12:13">
      <c r="L486" s="27"/>
      <c r="M486" s="27"/>
    </row>
    <row r="487" spans="12:13">
      <c r="L487" s="27"/>
      <c r="M487" s="27"/>
    </row>
    <row r="488" spans="12:13">
      <c r="L488" s="27"/>
      <c r="M488" s="27"/>
    </row>
    <row r="489" spans="12:13">
      <c r="L489" s="27"/>
      <c r="M489" s="27"/>
    </row>
    <row r="490" spans="12:13">
      <c r="L490" s="27"/>
      <c r="M490" s="27"/>
    </row>
    <row r="491" spans="12:13">
      <c r="L491" s="27"/>
      <c r="M491" s="27"/>
    </row>
    <row r="492" spans="12:13">
      <c r="L492" s="27"/>
      <c r="M492" s="27"/>
    </row>
    <row r="493" spans="12:13">
      <c r="L493" s="27"/>
      <c r="M493" s="27"/>
    </row>
    <row r="494" spans="12:13">
      <c r="L494" s="27"/>
      <c r="M494" s="27"/>
    </row>
    <row r="495" spans="12:13">
      <c r="L495" s="27"/>
      <c r="M495" s="27"/>
    </row>
    <row r="496" spans="12:13">
      <c r="L496" s="27"/>
      <c r="M496" s="27"/>
    </row>
    <row r="497" spans="12:13">
      <c r="L497" s="27"/>
      <c r="M497" s="27"/>
    </row>
    <row r="498" spans="12:13">
      <c r="L498" s="27"/>
      <c r="M498" s="27"/>
    </row>
    <row r="499" spans="12:13">
      <c r="L499" s="27"/>
      <c r="M499" s="27"/>
    </row>
    <row r="500" spans="12:13">
      <c r="L500" s="27"/>
      <c r="M500" s="27"/>
    </row>
    <row r="501" spans="12:13">
      <c r="L501" s="27"/>
      <c r="M501" s="27"/>
    </row>
    <row r="502" spans="12:13">
      <c r="L502" s="27"/>
      <c r="M502" s="27"/>
    </row>
    <row r="503" spans="12:13">
      <c r="L503" s="27"/>
      <c r="M503" s="27"/>
    </row>
    <row r="504" spans="12:13">
      <c r="L504" s="27"/>
      <c r="M504" s="27"/>
    </row>
  </sheetData>
  <sortState ref="A2:AZ112">
    <sortCondition ref="A1"/>
  </sortState>
  <conditionalFormatting sqref="E2:H44 E46:H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20.11.2023, Vormittag</oddHeader>
  </headerFooter>
  <rowBreaks count="6" manualBreakCount="6">
    <brk id="44" max="16383" man="1"/>
    <brk id="68" max="16383" man="1"/>
    <brk id="122" max="16383" man="1"/>
    <brk id="171" max="16383" man="1"/>
    <brk id="220" max="16383" man="1"/>
    <brk id="272" max="16383" man="1"/>
  </rowBreaks>
  <colBreaks count="1" manualBreakCount="1">
    <brk id="13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2023-11-21T10:27:36Z</dcterms:modified>
</cp:coreProperties>
</file>