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F64" i="1"/>
  <c r="G64" i="1"/>
  <c r="H64" i="1"/>
  <c r="I64" i="1"/>
  <c r="J64" i="1"/>
  <c r="K64" i="1"/>
  <c r="L64" i="1"/>
  <c r="F65" i="1"/>
  <c r="G65" i="1"/>
  <c r="H65" i="1"/>
  <c r="I65" i="1"/>
  <c r="J65" i="1"/>
  <c r="K65" i="1"/>
  <c r="L65" i="1"/>
  <c r="F66" i="1"/>
  <c r="G66" i="1"/>
  <c r="H66" i="1"/>
  <c r="I66" i="1"/>
  <c r="J66" i="1"/>
  <c r="K66" i="1"/>
  <c r="L66" i="1"/>
  <c r="H67" i="1" l="1"/>
  <c r="J67" i="1"/>
  <c r="G67" i="1"/>
  <c r="F67" i="1"/>
  <c r="L67" i="1"/>
  <c r="I67" i="1"/>
  <c r="K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<sst xmlns="http://schemas.openxmlformats.org/spreadsheetml/2006/main" count="883" uniqueCount="199">
  <si>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</si>
  <si>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</si>
  <si>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</si>
  <si>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</si>
  <si>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</si>
  <si>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</si>
  <si>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</si>
  <si>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</si>
  <si>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</si>
  <si>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</si>
  <si>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</si>
  <si>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</si>
  <si>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</si>
  <si>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</si>
  <si>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</si>
  <si>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</si>
  <si>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</si>
  <si>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</si>
  <si>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</si>
  <si>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</si>
  <si>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</si>
  <si>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</si>
  <si>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</si>
  <si>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</si>
  <si>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</si>
  <si>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</si>
  <si>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</si>
  <si>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</si>
  <si>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</si>
  <si>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</si>
  <si>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</si>
  <si>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</si>
  <si>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</si>
  <si>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</si>
  <si>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</si>
  <si>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</si>
  <si>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</si>
  <si>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</si>
  <si>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</si>
  <si>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</si>
  <si>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</si>
  <si>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</si>
  <si>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</si>
  <si>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</si>
  <si>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</si>
  <si>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</si>
  <si>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</si>
  <si>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</si>
  <si>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</si>
  <si>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</si>
  <si>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</si>
  <si>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</si>
  <si>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</si>
  <si>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</si>
  <si>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</si>
  <si>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</si>
  <si>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</si>
  <si>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</si>
  <si>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</si>
  <si>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</si>
  <si>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</si>
  <si>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</si>
  <si>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</si>
  <si>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</si>
  <si>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</si>
  <si>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</si>
  <si>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</si>
  <si>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</si>
  <si>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</si>
  <si>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</si>
  <si>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</si>
  <si>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</si>
  <si>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</si>
  <si>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</si>
  <si>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</si>
  <si>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</si>
  <si>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</si>
  <si>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</si>
  <si>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</si>
  <si>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</si>
  <si>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</si>
  <si>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</si>
  <si>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</si>
  <si>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</si>
  <si>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</si>
  <si>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</si>
  <si>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</si>
  <si>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</si>
  <si>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</si>
  <si>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</si>
  <si>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</si>
  <si>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</si>
  <si>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</si>
  <si>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</si>
  <si>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</si>
  <si>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</si>
  <si>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</si>
  <si>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</si>
  <si>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</si>
  <si>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</si>
  <si>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</si>
  <si>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</si>
  <si>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</si>
  <si>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</si>
  <si>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</si>
  <si>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</si>
  <si>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</si>
  <si>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</si>
  <si>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</si>
  <si>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</si>
  <si>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</si>
  <si>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</si>
  <si>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</si>
  <si>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</si>
  <si>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</si>
  <si>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</si>
  <si>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</si>
  <si>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</si>
  <si>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</si>
  <si>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</si>
  <si>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</si>
  <si>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</si>
  <si>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</si>
  <si>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</si>
  <si>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</si>
  <si>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</si>
  <si>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</si>
  <si>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</si>
  <si>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</si>
  <si>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</si>
  <si>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</si>
  <si>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Isabelle</t>
  </si>
  <si>
    <t>De Ventura</t>
  </si>
  <si>
    <t>Linda</t>
  </si>
  <si>
    <t xml:space="preserve">Lüthi </t>
  </si>
  <si>
    <t>Wohlgemuth</t>
  </si>
  <si>
    <t>Litscher</t>
  </si>
  <si>
    <t>Monika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</si>
  <si>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</si>
  <si>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</si>
  <si>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</si>
  <si>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</si>
  <si>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</si>
  <si>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</si>
  <si>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</si>
  <si>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</si>
  <si>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</si>
  <si>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</si>
  <si>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</si>
  <si>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</si>
  <si>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</si>
  <si>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</si>
  <si>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</si>
  <si>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</si>
  <si>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</si>
  <si>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</si>
  <si>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</si>
  <si>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</si>
  <si>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</si>
  <si>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vom 27. Februar 2024 betreffend Schaffung des Energiegesetzes</t>
  </si>
  <si>
    <t>Antrag Peter Scheck</t>
  </si>
  <si>
    <t xml:space="preserve">Rückweisung der Vorlage ADS 24-35 an die Regierung mit folgendem Auftrag: </t>
  </si>
  <si>
    <t>Rückweisung an die Regierung mit dem Auftrag ein Energiegesetz zu entwerfen, basierend auf den energierechtlichen</t>
  </si>
  <si>
    <t xml:space="preserve">Bestimmungen des Baugesetzes sowie des Elektrizitätsgesetzes und ergänzt mit denjenigen durch den Nachvollzug </t>
  </si>
  <si>
    <t>soll in einer neuen Vorlage dem Kantonsrat vorgelegt werden.</t>
  </si>
  <si>
    <t>bundesrechtlicher Vorgaben zwingend notwendigen Anpassungen. Dieser und damit klar umrissene Gesetzesentwurf</t>
  </si>
  <si>
    <t>Antrag Urs Capaul</t>
  </si>
  <si>
    <t>Rückweisung</t>
  </si>
  <si>
    <t>Ergänzung Art. 1 um Ziff. 9 wie folgt:</t>
  </si>
  <si>
    <t>9. Eine möglichst vollständige Nutzung der eingesetzten Energie</t>
  </si>
  <si>
    <t xml:space="preserve">Ja bedeutet </t>
  </si>
  <si>
    <t>Unterstützung Antrag SPK 2024/6</t>
  </si>
  <si>
    <t>Nein bedeutet</t>
  </si>
  <si>
    <t xml:space="preserve"> Zustimmung </t>
  </si>
  <si>
    <t>Antrag U. Capaul</t>
  </si>
  <si>
    <t>Antrag</t>
  </si>
  <si>
    <t>Antrag Arnold Isliker</t>
  </si>
  <si>
    <t>Streichung Art. 2 Abs. 2</t>
  </si>
  <si>
    <t>Zustimmung Antrag A. Isliker</t>
  </si>
  <si>
    <t>Kommissionsvorlage</t>
  </si>
  <si>
    <t>Antrag Christian Heydecker</t>
  </si>
  <si>
    <t>Anpassung Art. 2 Abs. 2 wie folgt:</t>
  </si>
  <si>
    <t>bis 2040 auf Netto-Null zu senken.</t>
  </si>
  <si>
    <r>
      <t xml:space="preserve">Der Kanton </t>
    </r>
    <r>
      <rPr>
        <i/>
        <sz val="11"/>
        <color rgb="FFFF0000"/>
        <rFont val="Arial"/>
        <family val="2"/>
      </rPr>
      <t xml:space="preserve">strebt an </t>
    </r>
    <r>
      <rPr>
        <i/>
        <sz val="11"/>
        <color theme="1"/>
        <rFont val="Arial"/>
        <family val="2"/>
      </rPr>
      <t xml:space="preserve">sich, die Treibhausgasemissionen aus den Tätigkeiten der kantonalen Verwaltung </t>
    </r>
  </si>
  <si>
    <t>Antrag Matthias Freivogel</t>
  </si>
  <si>
    <t>Ergänzung Art. 2 Abs. 2 um zusätzlichen Satz wie folgt:</t>
  </si>
  <si>
    <t>Der Kanton stellt die notwendigen Ressourcen zur Verfügung.</t>
  </si>
  <si>
    <t>Antrag C. Heydecker</t>
  </si>
  <si>
    <t>Anpassung Art. 3 Abs. 1  folgt:</t>
  </si>
  <si>
    <t>und rationellen Energienutzung sowie der Nutzung erneuerbarer und umweltverträglich produzierter Energien.</t>
  </si>
  <si>
    <r>
      <t xml:space="preserve">Der Kanton </t>
    </r>
    <r>
      <rPr>
        <i/>
        <sz val="11"/>
        <color rgb="FFFF0000"/>
        <rFont val="Arial"/>
        <family val="2"/>
      </rPr>
      <t>und die Energieversorger</t>
    </r>
    <r>
      <rPr>
        <i/>
        <sz val="11"/>
        <color theme="1"/>
        <rFont val="Arial"/>
        <family val="2"/>
      </rPr>
      <t xml:space="preserve"> informier</t>
    </r>
    <r>
      <rPr>
        <i/>
        <sz val="11"/>
        <color rgb="FFFF0000"/>
        <rFont val="Arial"/>
        <family val="2"/>
      </rPr>
      <t>en</t>
    </r>
    <r>
      <rPr>
        <i/>
        <sz val="11"/>
        <color theme="1"/>
        <rFont val="Arial"/>
        <family val="2"/>
      </rPr>
      <t xml:space="preserve"> und berat</t>
    </r>
    <r>
      <rPr>
        <i/>
        <sz val="11"/>
        <color rgb="FFFF0000"/>
        <rFont val="Arial"/>
        <family val="2"/>
      </rPr>
      <t>en</t>
    </r>
    <r>
      <rPr>
        <i/>
        <sz val="11"/>
        <color theme="1"/>
        <rFont val="Arial"/>
        <family val="2"/>
      </rPr>
      <t xml:space="preserve"> bezüglich der Möglichkeiten einer sparsamen</t>
    </r>
  </si>
  <si>
    <t>Streichung Art. 4</t>
  </si>
  <si>
    <t>Antrag H. Hirsiger</t>
  </si>
  <si>
    <t>Anpassung Art. 10 Abs. 2 wie folgt:</t>
  </si>
  <si>
    <t>oder sparen einen Teil des Energiebedarfs durch Effiziensmassnahmen am Gebäude zusätzlich ein.</t>
  </si>
  <si>
    <r>
      <t xml:space="preserve">Neubauten nutzen </t>
    </r>
    <r>
      <rPr>
        <i/>
        <sz val="11"/>
        <color rgb="FFFF0000"/>
        <rFont val="Arial"/>
        <family val="2"/>
      </rPr>
      <t>möglichst</t>
    </r>
    <r>
      <rPr>
        <i/>
        <sz val="11"/>
        <color theme="1"/>
        <rFont val="Arial"/>
        <family val="2"/>
      </rPr>
      <t xml:space="preserve"> das solare Potenzial insbesondere auf Dachflächen zur Erzeugung von Elektrizität </t>
    </r>
  </si>
  <si>
    <t>Die Abstimmungen Nr. 1- 8 beziehen sich auf folgendes Geschäft: Bericht und Antrag des Regierungsrats</t>
  </si>
  <si>
    <t>Antrag M. Freivogel</t>
  </si>
  <si>
    <t>Antrag Herbert Hirsiger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</si>
</sst>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 applyFill="1"/>
    <xf numFmtId="0" fontId="2" fillId="6" borderId="0" xfId="0" applyFont="1" applyFill="1"/>
    <xf numFmtId="0" fontId="8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24"/>
  <sheetViews>
    <sheetView tabSelected="1" view="pageLayout" topLeftCell="A111" zoomScale="85" zoomScaleNormal="85" zoomScalePageLayoutView="85" workbookViewId="0">
      <selection activeCell="B126" sqref="B126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2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</row>
    <row r="2" spans="1:12" ht="17.45" customHeight="1">
      <c r="A2" s="7" t="s">
        <v>75</v>
      </c>
      <c r="B2" s="7" t="s">
        <v>76</v>
      </c>
      <c r="C2" s="7" t="s">
        <v>27</v>
      </c>
      <c r="D2" s="7" t="s">
        <v>4</v>
      </c>
      <c r="E2" s="6" t="s">
        <v>24</v>
      </c>
      <c r="F2" s="6" t="s">
        <v>24</v>
      </c>
      <c r="G2" s="6" t="s">
        <v>25</v>
      </c>
      <c r="H2" s="6" t="s">
        <v>25</v>
      </c>
      <c r="I2" s="6" t="s">
        <v>24</v>
      </c>
      <c r="J2" s="6" t="s">
        <v>24</v>
      </c>
      <c r="K2" s="6" t="s">
        <v>25</v>
      </c>
      <c r="L2" s="6" t="s">
        <v>25</v>
      </c>
    </row>
    <row r="3" spans="1:12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25</v>
      </c>
      <c r="F3" s="6" t="s">
        <v>24</v>
      </c>
      <c r="G3" s="6" t="s">
        <v>25</v>
      </c>
      <c r="H3" s="6" t="s">
        <v>25</v>
      </c>
      <c r="I3" s="6" t="s">
        <v>24</v>
      </c>
      <c r="J3" s="6" t="s">
        <v>24</v>
      </c>
      <c r="K3" s="6" t="s">
        <v>24</v>
      </c>
      <c r="L3" s="6" t="s">
        <v>24</v>
      </c>
    </row>
    <row r="4" spans="1:12" ht="17.45" customHeight="1">
      <c r="A4" s="7" t="s">
        <v>105</v>
      </c>
      <c r="B4" s="7" t="s">
        <v>106</v>
      </c>
      <c r="C4" s="7" t="s">
        <v>31</v>
      </c>
      <c r="D4" s="7" t="s">
        <v>15</v>
      </c>
      <c r="E4" s="6" t="s">
        <v>146</v>
      </c>
      <c r="F4" s="6" t="s">
        <v>146</v>
      </c>
      <c r="G4" s="6" t="s">
        <v>146</v>
      </c>
      <c r="H4" s="6" t="s">
        <v>146</v>
      </c>
      <c r="I4" s="6" t="s">
        <v>146</v>
      </c>
      <c r="J4" s="6" t="s">
        <v>146</v>
      </c>
      <c r="K4" s="6" t="s">
        <v>146</v>
      </c>
      <c r="L4" s="6" t="s">
        <v>146</v>
      </c>
    </row>
    <row r="5" spans="1:12" ht="17.45" customHeight="1">
      <c r="A5" s="7" t="s">
        <v>63</v>
      </c>
      <c r="B5" s="7" t="s">
        <v>64</v>
      </c>
      <c r="C5" s="5" t="s">
        <v>2</v>
      </c>
      <c r="D5" s="5" t="s">
        <v>2</v>
      </c>
      <c r="E5" s="6" t="s">
        <v>25</v>
      </c>
      <c r="F5" s="6" t="s">
        <v>25</v>
      </c>
      <c r="G5" s="6" t="s">
        <v>25</v>
      </c>
      <c r="H5" s="6" t="s">
        <v>24</v>
      </c>
      <c r="I5" s="6" t="s">
        <v>25</v>
      </c>
      <c r="J5" s="6" t="s">
        <v>24</v>
      </c>
      <c r="K5" s="6" t="s">
        <v>146</v>
      </c>
      <c r="L5" s="6" t="s">
        <v>24</v>
      </c>
    </row>
    <row r="6" spans="1:12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11" t="s">
        <v>24</v>
      </c>
      <c r="F6" s="11" t="s">
        <v>24</v>
      </c>
      <c r="G6" s="11" t="s">
        <v>24</v>
      </c>
      <c r="H6" s="11" t="s">
        <v>25</v>
      </c>
      <c r="I6" s="11" t="s">
        <v>24</v>
      </c>
      <c r="J6" s="11" t="s">
        <v>24</v>
      </c>
      <c r="K6" s="11" t="s">
        <v>25</v>
      </c>
      <c r="L6" s="11" t="s">
        <v>25</v>
      </c>
    </row>
    <row r="7" spans="1:12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24</v>
      </c>
      <c r="F7" s="6" t="s">
        <v>145</v>
      </c>
      <c r="G7" s="6" t="s">
        <v>25</v>
      </c>
      <c r="H7" s="6" t="s">
        <v>25</v>
      </c>
      <c r="I7" s="6" t="s">
        <v>24</v>
      </c>
      <c r="J7" s="6" t="s">
        <v>24</v>
      </c>
      <c r="K7" s="6" t="s">
        <v>25</v>
      </c>
      <c r="L7" s="6" t="s">
        <v>25</v>
      </c>
    </row>
    <row r="8" spans="1:12" ht="17.45" customHeight="1">
      <c r="A8" s="22" t="s">
        <v>91</v>
      </c>
      <c r="B8" s="7" t="s">
        <v>92</v>
      </c>
      <c r="C8" s="5" t="s">
        <v>31</v>
      </c>
      <c r="D8" s="5" t="s">
        <v>15</v>
      </c>
      <c r="E8" s="6" t="s">
        <v>25</v>
      </c>
      <c r="F8" s="6" t="s">
        <v>24</v>
      </c>
      <c r="G8" s="6" t="s">
        <v>25</v>
      </c>
      <c r="H8" s="6" t="s">
        <v>25</v>
      </c>
      <c r="I8" s="6" t="s">
        <v>25</v>
      </c>
      <c r="J8" s="6" t="s">
        <v>24</v>
      </c>
      <c r="K8" s="6" t="s">
        <v>24</v>
      </c>
      <c r="L8" s="6" t="s">
        <v>24</v>
      </c>
    </row>
    <row r="9" spans="1:12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25</v>
      </c>
      <c r="F9" s="6" t="s">
        <v>24</v>
      </c>
      <c r="G9" s="6" t="s">
        <v>25</v>
      </c>
      <c r="H9" s="6" t="s">
        <v>25</v>
      </c>
      <c r="I9" s="6" t="s">
        <v>25</v>
      </c>
      <c r="J9" s="6" t="s">
        <v>25</v>
      </c>
      <c r="K9" s="6" t="s">
        <v>24</v>
      </c>
      <c r="L9" s="6" t="s">
        <v>24</v>
      </c>
    </row>
    <row r="10" spans="1:12" ht="17.45" customHeight="1">
      <c r="A10" s="7" t="s">
        <v>132</v>
      </c>
      <c r="B10" s="7" t="s">
        <v>133</v>
      </c>
      <c r="C10" s="5" t="s">
        <v>2</v>
      </c>
      <c r="D10" s="5" t="s">
        <v>2</v>
      </c>
      <c r="E10" s="6" t="s">
        <v>25</v>
      </c>
      <c r="F10" s="6" t="s">
        <v>25</v>
      </c>
      <c r="G10" s="6" t="s">
        <v>25</v>
      </c>
      <c r="H10" s="6" t="s">
        <v>24</v>
      </c>
      <c r="I10" s="6" t="s">
        <v>145</v>
      </c>
      <c r="J10" s="6" t="s">
        <v>24</v>
      </c>
      <c r="K10" s="6" t="s">
        <v>24</v>
      </c>
      <c r="L10" s="6" t="s">
        <v>24</v>
      </c>
    </row>
    <row r="11" spans="1:12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25</v>
      </c>
      <c r="F11" s="6" t="s">
        <v>24</v>
      </c>
      <c r="G11" s="6" t="s">
        <v>25</v>
      </c>
      <c r="H11" s="6" t="s">
        <v>25</v>
      </c>
      <c r="I11" s="6" t="s">
        <v>24</v>
      </c>
      <c r="J11" s="6" t="s">
        <v>24</v>
      </c>
      <c r="K11" s="6" t="s">
        <v>24</v>
      </c>
      <c r="L11" s="6" t="s">
        <v>25</v>
      </c>
    </row>
    <row r="12" spans="1:12" ht="17.45" customHeight="1">
      <c r="A12" s="15" t="s">
        <v>98</v>
      </c>
      <c r="B12" s="15" t="s">
        <v>41</v>
      </c>
      <c r="C12" s="14" t="s">
        <v>119</v>
      </c>
      <c r="D12" s="14" t="s">
        <v>120</v>
      </c>
      <c r="E12" s="6" t="s">
        <v>24</v>
      </c>
      <c r="F12" s="6" t="s">
        <v>24</v>
      </c>
      <c r="G12" s="6" t="s">
        <v>25</v>
      </c>
      <c r="H12" s="6" t="s">
        <v>25</v>
      </c>
      <c r="I12" s="6" t="s">
        <v>24</v>
      </c>
      <c r="J12" s="6" t="s">
        <v>24</v>
      </c>
      <c r="K12" s="6" t="s">
        <v>24</v>
      </c>
      <c r="L12" s="6" t="s">
        <v>25</v>
      </c>
    </row>
    <row r="13" spans="1:12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25</v>
      </c>
      <c r="F13" s="6" t="s">
        <v>25</v>
      </c>
      <c r="G13" s="6" t="s">
        <v>25</v>
      </c>
      <c r="H13" s="6" t="s">
        <v>24</v>
      </c>
      <c r="I13" s="6" t="s">
        <v>25</v>
      </c>
      <c r="J13" s="6" t="s">
        <v>25</v>
      </c>
      <c r="K13" s="6" t="s">
        <v>24</v>
      </c>
      <c r="L13" s="6" t="s">
        <v>24</v>
      </c>
    </row>
    <row r="14" spans="1:12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25</v>
      </c>
      <c r="F14" s="6" t="s">
        <v>25</v>
      </c>
      <c r="G14" s="6" t="s">
        <v>25</v>
      </c>
      <c r="H14" s="6" t="s">
        <v>24</v>
      </c>
      <c r="I14" s="6" t="s">
        <v>25</v>
      </c>
      <c r="J14" s="6" t="s">
        <v>146</v>
      </c>
      <c r="K14" s="6" t="s">
        <v>146</v>
      </c>
      <c r="L14" s="6" t="s">
        <v>146</v>
      </c>
    </row>
    <row r="15" spans="1:12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24</v>
      </c>
      <c r="G15" s="6" t="s">
        <v>24</v>
      </c>
      <c r="H15" s="6" t="s">
        <v>25</v>
      </c>
      <c r="I15" s="6" t="s">
        <v>24</v>
      </c>
      <c r="J15" s="6" t="s">
        <v>24</v>
      </c>
      <c r="K15" s="6" t="s">
        <v>25</v>
      </c>
      <c r="L15" s="6" t="s">
        <v>25</v>
      </c>
    </row>
    <row r="16" spans="1:12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146</v>
      </c>
      <c r="F16" s="6" t="s">
        <v>146</v>
      </c>
      <c r="G16" s="6" t="s">
        <v>146</v>
      </c>
      <c r="H16" s="6" t="s">
        <v>146</v>
      </c>
      <c r="I16" s="6" t="s">
        <v>146</v>
      </c>
      <c r="J16" s="6" t="s">
        <v>146</v>
      </c>
      <c r="K16" s="6" t="s">
        <v>146</v>
      </c>
      <c r="L16" s="6" t="s">
        <v>146</v>
      </c>
    </row>
    <row r="17" spans="1:12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24</v>
      </c>
      <c r="G17" s="11" t="s">
        <v>24</v>
      </c>
      <c r="H17" s="11" t="s">
        <v>25</v>
      </c>
      <c r="I17" s="11" t="s">
        <v>24</v>
      </c>
      <c r="J17" s="11" t="s">
        <v>24</v>
      </c>
      <c r="K17" s="11" t="s">
        <v>25</v>
      </c>
      <c r="L17" s="11" t="s">
        <v>25</v>
      </c>
    </row>
    <row r="18" spans="1:12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24</v>
      </c>
      <c r="G18" s="6" t="s">
        <v>24</v>
      </c>
      <c r="H18" s="6" t="s">
        <v>25</v>
      </c>
      <c r="I18" s="6" t="s">
        <v>24</v>
      </c>
      <c r="J18" s="6" t="s">
        <v>24</v>
      </c>
      <c r="K18" s="6" t="s">
        <v>25</v>
      </c>
      <c r="L18" s="6" t="s">
        <v>25</v>
      </c>
    </row>
    <row r="19" spans="1:12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25</v>
      </c>
      <c r="F19" s="6" t="s">
        <v>25</v>
      </c>
      <c r="G19" s="6" t="s">
        <v>25</v>
      </c>
      <c r="H19" s="6" t="s">
        <v>24</v>
      </c>
      <c r="I19" s="6" t="s">
        <v>25</v>
      </c>
      <c r="J19" s="6" t="s">
        <v>24</v>
      </c>
      <c r="K19" s="6" t="s">
        <v>24</v>
      </c>
      <c r="L19" s="6" t="s">
        <v>24</v>
      </c>
    </row>
    <row r="20" spans="1:12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25</v>
      </c>
      <c r="G20" s="6" t="s">
        <v>25</v>
      </c>
      <c r="H20" s="6" t="s">
        <v>24</v>
      </c>
      <c r="I20" s="6" t="s">
        <v>25</v>
      </c>
      <c r="J20" s="6" t="s">
        <v>24</v>
      </c>
      <c r="K20" s="6" t="s">
        <v>24</v>
      </c>
      <c r="L20" s="6" t="s">
        <v>24</v>
      </c>
    </row>
    <row r="21" spans="1:12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25</v>
      </c>
      <c r="F21" s="6" t="s">
        <v>24</v>
      </c>
      <c r="G21" s="6" t="s">
        <v>25</v>
      </c>
      <c r="H21" s="6" t="s">
        <v>25</v>
      </c>
      <c r="I21" s="6" t="s">
        <v>24</v>
      </c>
      <c r="J21" s="6" t="s">
        <v>24</v>
      </c>
      <c r="K21" s="6" t="s">
        <v>24</v>
      </c>
      <c r="L21" s="6" t="s">
        <v>25</v>
      </c>
    </row>
    <row r="22" spans="1:12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25</v>
      </c>
      <c r="F22" s="6" t="s">
        <v>25</v>
      </c>
      <c r="G22" s="6" t="s">
        <v>25</v>
      </c>
      <c r="H22" s="6" t="s">
        <v>24</v>
      </c>
      <c r="I22" s="6" t="s">
        <v>25</v>
      </c>
      <c r="J22" s="6" t="s">
        <v>24</v>
      </c>
      <c r="K22" s="6" t="s">
        <v>24</v>
      </c>
      <c r="L22" s="6" t="s">
        <v>24</v>
      </c>
    </row>
    <row r="23" spans="1:12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25</v>
      </c>
      <c r="F23" s="6" t="s">
        <v>24</v>
      </c>
      <c r="G23" s="6" t="s">
        <v>25</v>
      </c>
      <c r="H23" s="6" t="s">
        <v>25</v>
      </c>
      <c r="I23" s="6" t="s">
        <v>24</v>
      </c>
      <c r="J23" s="6" t="s">
        <v>24</v>
      </c>
      <c r="K23" s="6" t="s">
        <v>25</v>
      </c>
      <c r="L23" s="6" t="s">
        <v>25</v>
      </c>
    </row>
    <row r="24" spans="1:12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24</v>
      </c>
      <c r="F24" s="6" t="s">
        <v>24</v>
      </c>
      <c r="G24" s="6" t="s">
        <v>25</v>
      </c>
      <c r="H24" s="6" t="s">
        <v>25</v>
      </c>
      <c r="I24" s="6" t="s">
        <v>24</v>
      </c>
      <c r="J24" s="6" t="s">
        <v>24</v>
      </c>
      <c r="K24" s="6" t="s">
        <v>145</v>
      </c>
      <c r="L24" s="6" t="s">
        <v>25</v>
      </c>
    </row>
    <row r="25" spans="1:12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25</v>
      </c>
      <c r="G25" s="6" t="s">
        <v>24</v>
      </c>
      <c r="H25" s="6" t="s">
        <v>25</v>
      </c>
      <c r="I25" s="6" t="s">
        <v>24</v>
      </c>
      <c r="J25" s="6" t="s">
        <v>24</v>
      </c>
      <c r="K25" s="6" t="s">
        <v>25</v>
      </c>
      <c r="L25" s="6" t="s">
        <v>25</v>
      </c>
    </row>
    <row r="26" spans="1:12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24</v>
      </c>
      <c r="G26" s="6" t="s">
        <v>24</v>
      </c>
      <c r="H26" s="6" t="s">
        <v>25</v>
      </c>
      <c r="I26" s="6" t="s">
        <v>24</v>
      </c>
      <c r="J26" s="6" t="s">
        <v>24</v>
      </c>
      <c r="K26" s="6" t="s">
        <v>25</v>
      </c>
      <c r="L26" s="6" t="s">
        <v>25</v>
      </c>
    </row>
    <row r="27" spans="1:12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24</v>
      </c>
      <c r="G27" s="11" t="s">
        <v>24</v>
      </c>
      <c r="H27" s="11" t="s">
        <v>25</v>
      </c>
      <c r="I27" s="11" t="s">
        <v>24</v>
      </c>
      <c r="J27" s="11" t="s">
        <v>24</v>
      </c>
      <c r="K27" s="11" t="s">
        <v>25</v>
      </c>
      <c r="L27" s="11" t="s">
        <v>24</v>
      </c>
    </row>
    <row r="28" spans="1:12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25</v>
      </c>
      <c r="F28" s="6" t="s">
        <v>25</v>
      </c>
      <c r="G28" s="6" t="s">
        <v>25</v>
      </c>
      <c r="H28" s="6" t="s">
        <v>24</v>
      </c>
      <c r="I28" s="6" t="s">
        <v>25</v>
      </c>
      <c r="J28" s="6" t="s">
        <v>24</v>
      </c>
      <c r="K28" s="6" t="s">
        <v>24</v>
      </c>
      <c r="L28" s="6" t="s">
        <v>24</v>
      </c>
    </row>
    <row r="29" spans="1:12" ht="17.45" customHeight="1">
      <c r="A29" s="7" t="s">
        <v>28</v>
      </c>
      <c r="B29" s="7" t="s">
        <v>29</v>
      </c>
      <c r="C29" s="5" t="s">
        <v>119</v>
      </c>
      <c r="D29" s="5" t="s">
        <v>3</v>
      </c>
      <c r="E29" s="6" t="s">
        <v>24</v>
      </c>
      <c r="F29" s="6" t="s">
        <v>24</v>
      </c>
      <c r="G29" s="6" t="s">
        <v>25</v>
      </c>
      <c r="H29" s="6" t="s">
        <v>25</v>
      </c>
      <c r="I29" s="6" t="s">
        <v>24</v>
      </c>
      <c r="J29" s="6" t="s">
        <v>24</v>
      </c>
      <c r="K29" s="6" t="s">
        <v>24</v>
      </c>
      <c r="L29" s="6" t="s">
        <v>25</v>
      </c>
    </row>
    <row r="30" spans="1:12" ht="17.45" customHeight="1">
      <c r="A30" s="7" t="s">
        <v>136</v>
      </c>
      <c r="B30" s="7" t="s">
        <v>137</v>
      </c>
      <c r="C30" s="5" t="s">
        <v>2</v>
      </c>
      <c r="D30" s="5" t="s">
        <v>2</v>
      </c>
      <c r="E30" s="6" t="s">
        <v>25</v>
      </c>
      <c r="F30" s="6" t="s">
        <v>25</v>
      </c>
      <c r="G30" s="6" t="s">
        <v>25</v>
      </c>
      <c r="H30" s="6" t="s">
        <v>24</v>
      </c>
      <c r="I30" s="6" t="s">
        <v>25</v>
      </c>
      <c r="J30" s="6" t="s">
        <v>24</v>
      </c>
      <c r="K30" s="6" t="s">
        <v>24</v>
      </c>
      <c r="L30" s="6" t="s">
        <v>24</v>
      </c>
    </row>
    <row r="31" spans="1:12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146</v>
      </c>
      <c r="F31" s="6" t="s">
        <v>146</v>
      </c>
      <c r="G31" s="6" t="s">
        <v>146</v>
      </c>
      <c r="H31" s="6" t="s">
        <v>24</v>
      </c>
      <c r="I31" s="6" t="s">
        <v>25</v>
      </c>
      <c r="J31" s="6" t="s">
        <v>25</v>
      </c>
      <c r="K31" s="6" t="s">
        <v>146</v>
      </c>
      <c r="L31" s="6" t="s">
        <v>24</v>
      </c>
    </row>
    <row r="32" spans="1:12" ht="17.45" customHeight="1">
      <c r="A32" s="7" t="s">
        <v>134</v>
      </c>
      <c r="B32" s="7" t="s">
        <v>131</v>
      </c>
      <c r="C32" s="5" t="s">
        <v>2</v>
      </c>
      <c r="D32" s="5" t="s">
        <v>2</v>
      </c>
      <c r="E32" s="6" t="s">
        <v>146</v>
      </c>
      <c r="F32" s="6" t="s">
        <v>146</v>
      </c>
      <c r="G32" s="6" t="s">
        <v>146</v>
      </c>
      <c r="H32" s="6" t="s">
        <v>146</v>
      </c>
      <c r="I32" s="6" t="s">
        <v>146</v>
      </c>
      <c r="J32" s="6" t="s">
        <v>146</v>
      </c>
      <c r="K32" s="6" t="s">
        <v>146</v>
      </c>
      <c r="L32" s="6" t="s">
        <v>146</v>
      </c>
    </row>
    <row r="33" spans="1:12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25</v>
      </c>
      <c r="G33" s="6" t="s">
        <v>25</v>
      </c>
      <c r="H33" s="6" t="s">
        <v>24</v>
      </c>
      <c r="I33" s="6" t="s">
        <v>25</v>
      </c>
      <c r="J33" s="6" t="s">
        <v>24</v>
      </c>
      <c r="K33" s="6" t="s">
        <v>24</v>
      </c>
      <c r="L33" s="6" t="s">
        <v>24</v>
      </c>
    </row>
    <row r="34" spans="1:12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146</v>
      </c>
      <c r="F34" s="6" t="s">
        <v>146</v>
      </c>
      <c r="G34" s="6" t="s">
        <v>146</v>
      </c>
      <c r="H34" s="6" t="s">
        <v>146</v>
      </c>
      <c r="I34" s="6" t="s">
        <v>146</v>
      </c>
      <c r="J34" s="6" t="s">
        <v>146</v>
      </c>
      <c r="K34" s="6" t="s">
        <v>146</v>
      </c>
      <c r="L34" s="6" t="s">
        <v>146</v>
      </c>
    </row>
    <row r="35" spans="1:12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146</v>
      </c>
      <c r="F35" s="6" t="s">
        <v>146</v>
      </c>
      <c r="G35" s="6" t="s">
        <v>146</v>
      </c>
      <c r="H35" s="6" t="s">
        <v>146</v>
      </c>
      <c r="I35" s="6" t="s">
        <v>146</v>
      </c>
      <c r="J35" s="6" t="s">
        <v>146</v>
      </c>
      <c r="K35" s="6" t="s">
        <v>146</v>
      </c>
      <c r="L35" s="6" t="s">
        <v>146</v>
      </c>
    </row>
    <row r="36" spans="1:12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24</v>
      </c>
      <c r="H36" s="6" t="s">
        <v>25</v>
      </c>
      <c r="I36" s="6" t="s">
        <v>24</v>
      </c>
      <c r="J36" s="6" t="s">
        <v>24</v>
      </c>
      <c r="K36" s="6" t="s">
        <v>146</v>
      </c>
      <c r="L36" s="6" t="s">
        <v>25</v>
      </c>
    </row>
    <row r="37" spans="1:12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25</v>
      </c>
      <c r="F37" s="11" t="s">
        <v>24</v>
      </c>
      <c r="G37" s="11" t="s">
        <v>25</v>
      </c>
      <c r="H37" s="11" t="s">
        <v>25</v>
      </c>
      <c r="I37" s="11" t="s">
        <v>24</v>
      </c>
      <c r="J37" s="11" t="s">
        <v>24</v>
      </c>
      <c r="K37" s="11" t="s">
        <v>24</v>
      </c>
      <c r="L37" s="11" t="s">
        <v>25</v>
      </c>
    </row>
    <row r="38" spans="1:12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25</v>
      </c>
      <c r="F38" s="6" t="s">
        <v>25</v>
      </c>
      <c r="G38" s="6" t="s">
        <v>25</v>
      </c>
      <c r="H38" s="6" t="s">
        <v>24</v>
      </c>
      <c r="I38" s="6" t="s">
        <v>25</v>
      </c>
      <c r="J38" s="6" t="s">
        <v>24</v>
      </c>
      <c r="K38" s="6" t="s">
        <v>24</v>
      </c>
      <c r="L38" s="6" t="s">
        <v>24</v>
      </c>
    </row>
    <row r="39" spans="1:12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146</v>
      </c>
      <c r="F39" s="6" t="s">
        <v>146</v>
      </c>
      <c r="G39" s="6" t="s">
        <v>146</v>
      </c>
      <c r="H39" s="6" t="s">
        <v>146</v>
      </c>
      <c r="I39" s="6" t="s">
        <v>146</v>
      </c>
      <c r="J39" s="6" t="s">
        <v>146</v>
      </c>
      <c r="K39" s="6" t="s">
        <v>146</v>
      </c>
      <c r="L39" s="6" t="s">
        <v>146</v>
      </c>
    </row>
    <row r="40" spans="1:12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25</v>
      </c>
      <c r="F40" s="6" t="s">
        <v>24</v>
      </c>
      <c r="G40" s="6" t="s">
        <v>25</v>
      </c>
      <c r="H40" s="6" t="s">
        <v>25</v>
      </c>
      <c r="I40" s="6" t="s">
        <v>25</v>
      </c>
      <c r="J40" s="6" t="s">
        <v>24</v>
      </c>
      <c r="K40" s="6" t="s">
        <v>24</v>
      </c>
      <c r="L40" s="6" t="s">
        <v>24</v>
      </c>
    </row>
    <row r="41" spans="1:12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25</v>
      </c>
      <c r="G41" s="6" t="s">
        <v>25</v>
      </c>
      <c r="H41" s="6" t="s">
        <v>24</v>
      </c>
      <c r="I41" s="6" t="s">
        <v>25</v>
      </c>
      <c r="J41" s="6" t="s">
        <v>24</v>
      </c>
      <c r="K41" s="6" t="s">
        <v>24</v>
      </c>
      <c r="L41" s="6" t="s">
        <v>24</v>
      </c>
    </row>
    <row r="42" spans="1:12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25</v>
      </c>
      <c r="F42" s="6" t="s">
        <v>25</v>
      </c>
      <c r="G42" s="6" t="s">
        <v>25</v>
      </c>
      <c r="H42" s="6" t="s">
        <v>24</v>
      </c>
      <c r="I42" s="6" t="s">
        <v>25</v>
      </c>
      <c r="J42" s="6" t="s">
        <v>24</v>
      </c>
      <c r="K42" s="6" t="s">
        <v>24</v>
      </c>
      <c r="L42" s="6" t="s">
        <v>24</v>
      </c>
    </row>
    <row r="43" spans="1:12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25</v>
      </c>
      <c r="F43" s="6" t="s">
        <v>25</v>
      </c>
      <c r="G43" s="6" t="s">
        <v>25</v>
      </c>
      <c r="H43" s="6" t="s">
        <v>24</v>
      </c>
      <c r="I43" s="6" t="s">
        <v>146</v>
      </c>
      <c r="J43" s="6" t="s">
        <v>25</v>
      </c>
      <c r="K43" s="6" t="s">
        <v>24</v>
      </c>
      <c r="L43" s="6" t="s">
        <v>24</v>
      </c>
    </row>
    <row r="44" spans="1:12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25</v>
      </c>
      <c r="F44" s="6" t="s">
        <v>25</v>
      </c>
      <c r="G44" s="6" t="s">
        <v>25</v>
      </c>
      <c r="H44" s="6" t="s">
        <v>24</v>
      </c>
      <c r="I44" s="6" t="s">
        <v>25</v>
      </c>
      <c r="J44" s="6" t="s">
        <v>24</v>
      </c>
      <c r="K44" s="6" t="s">
        <v>24</v>
      </c>
      <c r="L44" s="6" t="s">
        <v>24</v>
      </c>
    </row>
    <row r="45" spans="1:12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</row>
    <row r="46" spans="1:12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24</v>
      </c>
      <c r="G46" s="6" t="s">
        <v>24</v>
      </c>
      <c r="H46" s="6" t="s">
        <v>25</v>
      </c>
      <c r="I46" s="6" t="s">
        <v>24</v>
      </c>
      <c r="J46" s="6" t="s">
        <v>24</v>
      </c>
      <c r="K46" s="6" t="s">
        <v>25</v>
      </c>
      <c r="L46" s="6" t="s">
        <v>25</v>
      </c>
    </row>
    <row r="47" spans="1:12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146</v>
      </c>
      <c r="F47" s="13" t="s">
        <v>146</v>
      </c>
      <c r="G47" s="13" t="s">
        <v>146</v>
      </c>
      <c r="H47" s="13" t="s">
        <v>146</v>
      </c>
      <c r="I47" s="13" t="s">
        <v>146</v>
      </c>
      <c r="J47" s="13" t="s">
        <v>146</v>
      </c>
      <c r="K47" s="13" t="s">
        <v>146</v>
      </c>
      <c r="L47" s="13" t="s">
        <v>146</v>
      </c>
    </row>
    <row r="48" spans="1:12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25</v>
      </c>
      <c r="F48" s="13" t="s">
        <v>145</v>
      </c>
      <c r="G48" s="13" t="s">
        <v>25</v>
      </c>
      <c r="H48" s="13" t="s">
        <v>25</v>
      </c>
      <c r="I48" s="13" t="s">
        <v>24</v>
      </c>
      <c r="J48" s="13" t="s">
        <v>24</v>
      </c>
      <c r="K48" s="13" t="s">
        <v>24</v>
      </c>
      <c r="L48" s="13" t="s">
        <v>25</v>
      </c>
    </row>
    <row r="49" spans="1:12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24</v>
      </c>
      <c r="G49" s="13" t="s">
        <v>24</v>
      </c>
      <c r="H49" s="13" t="s">
        <v>25</v>
      </c>
      <c r="I49" s="13" t="s">
        <v>24</v>
      </c>
      <c r="J49" s="13" t="s">
        <v>24</v>
      </c>
      <c r="K49" s="13" t="s">
        <v>25</v>
      </c>
      <c r="L49" s="13" t="s">
        <v>25</v>
      </c>
    </row>
    <row r="50" spans="1:12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24</v>
      </c>
      <c r="G50" s="13" t="s">
        <v>25</v>
      </c>
      <c r="H50" s="13" t="s">
        <v>25</v>
      </c>
      <c r="I50" s="13" t="s">
        <v>24</v>
      </c>
      <c r="J50" s="13" t="s">
        <v>24</v>
      </c>
      <c r="K50" s="13" t="s">
        <v>25</v>
      </c>
      <c r="L50" s="13" t="s">
        <v>25</v>
      </c>
    </row>
    <row r="51" spans="1:12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25</v>
      </c>
      <c r="F51" s="13" t="s">
        <v>145</v>
      </c>
      <c r="G51" s="13" t="s">
        <v>25</v>
      </c>
      <c r="H51" s="13" t="s">
        <v>25</v>
      </c>
      <c r="I51" s="13" t="s">
        <v>24</v>
      </c>
      <c r="J51" s="13" t="s">
        <v>24</v>
      </c>
      <c r="K51" s="13" t="s">
        <v>24</v>
      </c>
      <c r="L51" s="13" t="s">
        <v>24</v>
      </c>
    </row>
    <row r="52" spans="1:12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25</v>
      </c>
      <c r="G52" s="13" t="s">
        <v>25</v>
      </c>
      <c r="H52" s="13" t="s">
        <v>24</v>
      </c>
      <c r="I52" s="13" t="s">
        <v>24</v>
      </c>
      <c r="J52" s="13" t="s">
        <v>24</v>
      </c>
      <c r="K52" s="13" t="s">
        <v>24</v>
      </c>
      <c r="L52" s="13" t="s">
        <v>24</v>
      </c>
    </row>
    <row r="53" spans="1:12" ht="17.45" customHeight="1">
      <c r="A53" s="23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24</v>
      </c>
      <c r="G53" s="13" t="s">
        <v>24</v>
      </c>
      <c r="H53" s="13" t="s">
        <v>25</v>
      </c>
      <c r="I53" s="13" t="s">
        <v>24</v>
      </c>
      <c r="J53" s="13" t="s">
        <v>24</v>
      </c>
      <c r="K53" s="13" t="s">
        <v>25</v>
      </c>
      <c r="L53" s="13" t="s">
        <v>25</v>
      </c>
    </row>
    <row r="54" spans="1:12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146</v>
      </c>
      <c r="F54" s="13" t="s">
        <v>146</v>
      </c>
      <c r="G54" s="13" t="s">
        <v>146</v>
      </c>
      <c r="H54" s="13" t="s">
        <v>146</v>
      </c>
      <c r="I54" s="13" t="s">
        <v>146</v>
      </c>
      <c r="J54" s="13" t="s">
        <v>146</v>
      </c>
      <c r="K54" s="13" t="s">
        <v>146</v>
      </c>
      <c r="L54" s="13" t="s">
        <v>146</v>
      </c>
    </row>
    <row r="55" spans="1:12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24</v>
      </c>
      <c r="G55" s="13" t="s">
        <v>24</v>
      </c>
      <c r="H55" s="13" t="s">
        <v>25</v>
      </c>
      <c r="I55" s="13" t="s">
        <v>24</v>
      </c>
      <c r="J55" s="13" t="s">
        <v>24</v>
      </c>
      <c r="K55" s="13" t="s">
        <v>25</v>
      </c>
      <c r="L55" s="13" t="s">
        <v>25</v>
      </c>
    </row>
    <row r="56" spans="1:12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145</v>
      </c>
      <c r="G56" s="13" t="s">
        <v>24</v>
      </c>
      <c r="H56" s="13" t="s">
        <v>25</v>
      </c>
      <c r="I56" s="13" t="s">
        <v>24</v>
      </c>
      <c r="J56" s="13" t="s">
        <v>24</v>
      </c>
      <c r="K56" s="13" t="s">
        <v>25</v>
      </c>
      <c r="L56" s="13" t="s">
        <v>146</v>
      </c>
    </row>
    <row r="57" spans="1:12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24</v>
      </c>
      <c r="H57" s="13" t="s">
        <v>25</v>
      </c>
      <c r="I57" s="13" t="s">
        <v>24</v>
      </c>
      <c r="J57" s="13" t="s">
        <v>24</v>
      </c>
      <c r="K57" s="13" t="s">
        <v>25</v>
      </c>
      <c r="L57" s="13" t="s">
        <v>25</v>
      </c>
    </row>
    <row r="58" spans="1:12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24</v>
      </c>
      <c r="G58" s="13" t="s">
        <v>24</v>
      </c>
      <c r="H58" s="13" t="s">
        <v>25</v>
      </c>
      <c r="I58" s="13" t="s">
        <v>24</v>
      </c>
      <c r="J58" s="13" t="s">
        <v>24</v>
      </c>
      <c r="K58" s="13" t="s">
        <v>25</v>
      </c>
      <c r="L58" s="13" t="s">
        <v>25</v>
      </c>
    </row>
    <row r="59" spans="1:12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24</v>
      </c>
      <c r="G59" s="13" t="s">
        <v>24</v>
      </c>
      <c r="H59" s="13" t="s">
        <v>25</v>
      </c>
      <c r="I59" s="13" t="s">
        <v>24</v>
      </c>
      <c r="J59" s="13" t="s">
        <v>24</v>
      </c>
      <c r="K59" s="13" t="s">
        <v>25</v>
      </c>
      <c r="L59" s="13" t="s">
        <v>25</v>
      </c>
    </row>
    <row r="60" spans="1:12" ht="17.45" customHeight="1">
      <c r="A60" s="12" t="s">
        <v>135</v>
      </c>
      <c r="B60" s="12" t="s">
        <v>9</v>
      </c>
      <c r="C60" s="8" t="s">
        <v>119</v>
      </c>
      <c r="D60" s="8" t="s">
        <v>3</v>
      </c>
      <c r="E60" s="13" t="s">
        <v>25</v>
      </c>
      <c r="F60" s="13" t="s">
        <v>24</v>
      </c>
      <c r="G60" s="13" t="s">
        <v>25</v>
      </c>
      <c r="H60" s="13" t="s">
        <v>25</v>
      </c>
      <c r="I60" s="13" t="s">
        <v>25</v>
      </c>
      <c r="J60" s="13" t="s">
        <v>24</v>
      </c>
      <c r="K60" s="13" t="s">
        <v>25</v>
      </c>
      <c r="L60" s="13" t="s">
        <v>25</v>
      </c>
    </row>
    <row r="61" spans="1:12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25</v>
      </c>
      <c r="F61" s="13" t="s">
        <v>24</v>
      </c>
      <c r="G61" s="13" t="s">
        <v>24</v>
      </c>
      <c r="H61" s="13" t="s">
        <v>25</v>
      </c>
      <c r="I61" s="13" t="s">
        <v>24</v>
      </c>
      <c r="J61" s="13" t="s">
        <v>24</v>
      </c>
      <c r="K61" s="13" t="s">
        <v>25</v>
      </c>
      <c r="L61" s="13" t="s">
        <v>25</v>
      </c>
    </row>
    <row r="62" spans="1:12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25</v>
      </c>
      <c r="G62" s="13" t="s">
        <v>25</v>
      </c>
      <c r="H62" s="13" t="s">
        <v>24</v>
      </c>
      <c r="I62" s="13" t="s">
        <v>25</v>
      </c>
      <c r="J62" s="13" t="s">
        <v>24</v>
      </c>
      <c r="K62" s="13" t="s">
        <v>24</v>
      </c>
      <c r="L62" s="13" t="s">
        <v>24</v>
      </c>
    </row>
    <row r="63" spans="1:12" ht="17.45" customHeight="1">
      <c r="A63" s="15"/>
      <c r="B63" s="15"/>
      <c r="C63" s="14"/>
      <c r="D63" s="29" t="s">
        <v>24</v>
      </c>
      <c r="E63" s="30">
        <f t="shared" ref="E63:L63" si="0">COUNTIF(E2:E62,"Ja")</f>
        <v>23</v>
      </c>
      <c r="F63" s="30">
        <f t="shared" si="0"/>
        <v>29</v>
      </c>
      <c r="G63" s="30">
        <f t="shared" si="0"/>
        <v>17</v>
      </c>
      <c r="H63" s="30">
        <f t="shared" si="0"/>
        <v>18</v>
      </c>
      <c r="I63" s="30">
        <f t="shared" si="0"/>
        <v>31</v>
      </c>
      <c r="J63" s="30">
        <f t="shared" si="0"/>
        <v>47</v>
      </c>
      <c r="K63" s="30">
        <f t="shared" si="0"/>
        <v>26</v>
      </c>
      <c r="L63" s="31">
        <f t="shared" si="0"/>
        <v>23</v>
      </c>
    </row>
    <row r="64" spans="1:12" ht="17.45" customHeight="1">
      <c r="A64" s="15"/>
      <c r="B64" s="15"/>
      <c r="C64" s="6"/>
      <c r="D64" s="32" t="s">
        <v>25</v>
      </c>
      <c r="E64" s="16">
        <f t="shared" ref="E64:L64" si="1">COUNTIF(E2:E62,"Nein")</f>
        <v>28</v>
      </c>
      <c r="F64" s="16">
        <f t="shared" si="1"/>
        <v>18</v>
      </c>
      <c r="G64" s="16">
        <f t="shared" si="1"/>
        <v>34</v>
      </c>
      <c r="H64" s="16">
        <f t="shared" si="1"/>
        <v>34</v>
      </c>
      <c r="I64" s="16">
        <f t="shared" si="1"/>
        <v>19</v>
      </c>
      <c r="J64" s="16">
        <f t="shared" si="1"/>
        <v>4</v>
      </c>
      <c r="K64" s="16">
        <f t="shared" si="1"/>
        <v>21</v>
      </c>
      <c r="L64" s="33">
        <f t="shared" si="1"/>
        <v>27</v>
      </c>
    </row>
    <row r="65" spans="1:15" ht="17.45" customHeight="1">
      <c r="A65" s="15"/>
      <c r="B65" s="15"/>
      <c r="C65" s="6"/>
      <c r="D65" s="32" t="s">
        <v>6</v>
      </c>
      <c r="E65" s="18">
        <f t="shared" ref="E65:L65" si="2">COUNTIF(E2:E62,"Enth")</f>
        <v>0</v>
      </c>
      <c r="F65" s="18">
        <f t="shared" si="2"/>
        <v>4</v>
      </c>
      <c r="G65" s="18">
        <f t="shared" si="2"/>
        <v>0</v>
      </c>
      <c r="H65" s="18">
        <f t="shared" si="2"/>
        <v>0</v>
      </c>
      <c r="I65" s="18">
        <f t="shared" si="2"/>
        <v>1</v>
      </c>
      <c r="J65" s="18">
        <f t="shared" si="2"/>
        <v>0</v>
      </c>
      <c r="K65" s="18">
        <f t="shared" si="2"/>
        <v>1</v>
      </c>
      <c r="L65" s="34">
        <f t="shared" si="2"/>
        <v>0</v>
      </c>
    </row>
    <row r="66" spans="1:15" ht="17.45" customHeight="1">
      <c r="A66" s="15"/>
      <c r="B66" s="15"/>
      <c r="C66" s="28" t="s">
        <v>17</v>
      </c>
      <c r="D66" s="32" t="s">
        <v>23</v>
      </c>
      <c r="E66" s="19">
        <f t="shared" ref="E66:L66" si="3">COUNTIF(E2:E62,"V/A/N")</f>
        <v>9</v>
      </c>
      <c r="F66" s="19">
        <f t="shared" si="3"/>
        <v>9</v>
      </c>
      <c r="G66" s="19">
        <f t="shared" si="3"/>
        <v>9</v>
      </c>
      <c r="H66" s="19">
        <f t="shared" si="3"/>
        <v>8</v>
      </c>
      <c r="I66" s="19">
        <f t="shared" si="3"/>
        <v>9</v>
      </c>
      <c r="J66" s="19">
        <f t="shared" si="3"/>
        <v>9</v>
      </c>
      <c r="K66" s="19">
        <f t="shared" si="3"/>
        <v>12</v>
      </c>
      <c r="L66" s="35">
        <f t="shared" si="3"/>
        <v>10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L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147</v>
      </c>
      <c r="C70" s="24"/>
      <c r="D70" s="24"/>
      <c r="E70" s="25"/>
      <c r="F70" s="24"/>
      <c r="G70" s="24"/>
      <c r="H70" s="24" t="s">
        <v>148</v>
      </c>
      <c r="I70" s="24"/>
      <c r="J70" s="24" t="s">
        <v>149</v>
      </c>
      <c r="K70" s="24"/>
      <c r="L70" s="24"/>
      <c r="M70" s="26" t="s">
        <v>150</v>
      </c>
      <c r="N70" s="24"/>
      <c r="O70" s="26"/>
    </row>
    <row r="71" spans="1:15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  <c r="N71" s="24"/>
      <c r="O71" s="26"/>
    </row>
    <row r="72" spans="1:15" ht="15">
      <c r="A72" s="21"/>
      <c r="B72" s="41" t="s">
        <v>196</v>
      </c>
      <c r="C72" s="42"/>
      <c r="D72" s="42"/>
      <c r="E72" s="43"/>
      <c r="F72" s="42"/>
      <c r="G72" s="24"/>
      <c r="H72" s="24"/>
      <c r="I72" s="24"/>
      <c r="J72" s="24"/>
      <c r="K72" s="24"/>
      <c r="L72" s="24"/>
      <c r="M72" s="26"/>
      <c r="N72" s="24"/>
      <c r="O72" s="26"/>
    </row>
    <row r="73" spans="1:15" ht="15">
      <c r="A73" s="21"/>
      <c r="B73" s="41" t="s">
        <v>159</v>
      </c>
      <c r="C73" s="42"/>
      <c r="D73" s="42"/>
      <c r="E73" s="43"/>
      <c r="F73" s="42"/>
      <c r="G73" s="24"/>
      <c r="H73" s="24"/>
      <c r="I73" s="24"/>
      <c r="J73" s="24"/>
      <c r="K73" s="24"/>
      <c r="L73" s="24"/>
      <c r="M73" s="26"/>
      <c r="N73" s="24"/>
      <c r="O73" s="26"/>
    </row>
    <row r="74" spans="1:15">
      <c r="B74" s="41"/>
      <c r="M74" s="27"/>
      <c r="O74" s="27"/>
    </row>
    <row r="75" spans="1:15">
      <c r="B75" s="41"/>
      <c r="M75" s="27"/>
      <c r="O75" s="27"/>
    </row>
    <row r="76" spans="1:15">
      <c r="A76" s="20" t="s">
        <v>151</v>
      </c>
      <c r="B76" s="44" t="s">
        <v>160</v>
      </c>
      <c r="H76" s="4" t="s">
        <v>167</v>
      </c>
      <c r="J76" s="4" t="s">
        <v>24</v>
      </c>
      <c r="M76" s="27">
        <v>23</v>
      </c>
      <c r="O76" s="27"/>
    </row>
    <row r="77" spans="1:15">
      <c r="B77" s="20" t="s">
        <v>161</v>
      </c>
      <c r="J77" s="4" t="s">
        <v>25</v>
      </c>
      <c r="M77" s="27">
        <v>28</v>
      </c>
      <c r="O77" s="27"/>
    </row>
    <row r="78" spans="1:15">
      <c r="B78" s="45"/>
      <c r="C78" s="46"/>
      <c r="D78" s="46"/>
      <c r="J78" s="4" t="s">
        <v>145</v>
      </c>
      <c r="K78" s="4" t="s">
        <v>6</v>
      </c>
      <c r="M78" s="27">
        <v>0</v>
      </c>
      <c r="O78" s="27"/>
    </row>
    <row r="79" spans="1:15">
      <c r="B79" s="47" t="s">
        <v>162</v>
      </c>
      <c r="C79" s="42"/>
      <c r="D79" s="42"/>
      <c r="J79" s="4" t="s">
        <v>146</v>
      </c>
      <c r="M79" s="27">
        <v>9</v>
      </c>
      <c r="O79" s="27"/>
    </row>
    <row r="80" spans="1:15" ht="15">
      <c r="B80" s="47" t="s">
        <v>163</v>
      </c>
      <c r="C80" s="42"/>
      <c r="D80" s="42"/>
      <c r="J80" s="24" t="s">
        <v>5</v>
      </c>
      <c r="M80" s="26">
        <v>60</v>
      </c>
      <c r="O80" s="26"/>
    </row>
    <row r="81" spans="1:15" ht="15">
      <c r="B81" s="47" t="s">
        <v>165</v>
      </c>
      <c r="C81" s="42"/>
      <c r="D81" s="42"/>
      <c r="J81" s="24"/>
      <c r="M81" s="26"/>
      <c r="O81" s="26"/>
    </row>
    <row r="82" spans="1:15" ht="15">
      <c r="B82" s="47" t="s">
        <v>164</v>
      </c>
      <c r="C82" s="42"/>
      <c r="D82" s="42"/>
      <c r="J82" s="24"/>
      <c r="M82" s="26"/>
      <c r="O82" s="26"/>
    </row>
    <row r="83" spans="1:15" ht="15">
      <c r="B83" s="21"/>
      <c r="J83" s="24"/>
      <c r="M83" s="26"/>
      <c r="O83" s="26"/>
    </row>
    <row r="84" spans="1:15" ht="15">
      <c r="B84" s="21"/>
      <c r="M84" s="27"/>
      <c r="O84" s="27"/>
    </row>
    <row r="85" spans="1:15">
      <c r="A85" s="20" t="s">
        <v>152</v>
      </c>
      <c r="B85" s="44" t="s">
        <v>166</v>
      </c>
      <c r="H85" s="4" t="s">
        <v>175</v>
      </c>
      <c r="J85" s="4" t="s">
        <v>24</v>
      </c>
      <c r="M85" s="27">
        <v>29</v>
      </c>
      <c r="O85" s="27"/>
    </row>
    <row r="86" spans="1:15">
      <c r="B86" s="20" t="s">
        <v>168</v>
      </c>
      <c r="J86" s="4" t="s">
        <v>25</v>
      </c>
      <c r="M86" s="27">
        <v>18</v>
      </c>
      <c r="O86" s="27"/>
    </row>
    <row r="87" spans="1:15">
      <c r="B87" s="42"/>
      <c r="C87" s="42"/>
      <c r="D87" s="42"/>
      <c r="E87" s="43"/>
      <c r="F87" s="42"/>
      <c r="G87" s="42"/>
      <c r="J87" s="4" t="s">
        <v>145</v>
      </c>
      <c r="K87" s="4" t="s">
        <v>6</v>
      </c>
      <c r="M87" s="27">
        <v>4</v>
      </c>
      <c r="O87" s="27"/>
    </row>
    <row r="88" spans="1:15">
      <c r="B88" s="45" t="s">
        <v>169</v>
      </c>
      <c r="C88" s="42"/>
      <c r="D88" s="42"/>
      <c r="E88" s="43"/>
      <c r="F88" s="42"/>
      <c r="G88" s="42"/>
      <c r="J88" s="4" t="s">
        <v>146</v>
      </c>
      <c r="M88" s="27">
        <v>9</v>
      </c>
      <c r="O88" s="27"/>
    </row>
    <row r="89" spans="1:15" ht="15">
      <c r="B89" s="47"/>
      <c r="J89" s="24" t="s">
        <v>5</v>
      </c>
      <c r="M89" s="26">
        <v>60</v>
      </c>
      <c r="O89" s="26"/>
    </row>
    <row r="90" spans="1:15" ht="15">
      <c r="B90" s="47"/>
      <c r="J90" s="48" t="s">
        <v>170</v>
      </c>
      <c r="K90" s="48" t="s">
        <v>171</v>
      </c>
      <c r="L90" s="48"/>
      <c r="M90" s="48"/>
      <c r="O90" s="26"/>
    </row>
    <row r="91" spans="1:15" ht="15">
      <c r="B91" s="47"/>
      <c r="J91" s="48" t="s">
        <v>172</v>
      </c>
      <c r="K91" s="48" t="s">
        <v>173</v>
      </c>
      <c r="L91" s="48" t="s">
        <v>174</v>
      </c>
      <c r="M91" s="48"/>
      <c r="O91" s="26"/>
    </row>
    <row r="92" spans="1:15" ht="15">
      <c r="B92" s="21"/>
      <c r="M92" s="27"/>
      <c r="O92" s="27"/>
    </row>
    <row r="93" spans="1:15">
      <c r="A93" s="20" t="s">
        <v>153</v>
      </c>
      <c r="B93" s="44" t="s">
        <v>176</v>
      </c>
      <c r="H93" s="4" t="s">
        <v>175</v>
      </c>
      <c r="J93" s="4" t="s">
        <v>24</v>
      </c>
      <c r="M93" s="27">
        <v>17</v>
      </c>
      <c r="O93" s="27"/>
    </row>
    <row r="94" spans="1:15">
      <c r="B94" s="20" t="s">
        <v>177</v>
      </c>
      <c r="J94" s="4" t="s">
        <v>25</v>
      </c>
      <c r="M94" s="27">
        <v>34</v>
      </c>
      <c r="O94" s="27"/>
    </row>
    <row r="95" spans="1:15">
      <c r="B95" s="42"/>
      <c r="C95" s="42"/>
      <c r="D95" s="42"/>
      <c r="J95" s="4" t="s">
        <v>145</v>
      </c>
      <c r="K95" s="4" t="s">
        <v>6</v>
      </c>
      <c r="M95" s="27">
        <v>0</v>
      </c>
      <c r="O95" s="27"/>
    </row>
    <row r="96" spans="1:15">
      <c r="B96" s="45"/>
      <c r="C96" s="42"/>
      <c r="D96" s="42"/>
      <c r="J96" s="4" t="s">
        <v>146</v>
      </c>
      <c r="M96" s="27">
        <v>9</v>
      </c>
      <c r="O96" s="27"/>
    </row>
    <row r="97" spans="1:15" ht="15">
      <c r="J97" s="24" t="s">
        <v>5</v>
      </c>
      <c r="M97" s="26">
        <v>60</v>
      </c>
      <c r="O97" s="26"/>
    </row>
    <row r="98" spans="1:15" ht="15">
      <c r="J98" s="48" t="s">
        <v>170</v>
      </c>
      <c r="K98" s="48" t="s">
        <v>178</v>
      </c>
      <c r="L98" s="48"/>
      <c r="M98" s="48"/>
      <c r="O98" s="26"/>
    </row>
    <row r="99" spans="1:15" ht="15">
      <c r="J99" s="48" t="s">
        <v>172</v>
      </c>
      <c r="K99" s="48" t="s">
        <v>173</v>
      </c>
      <c r="L99" s="48" t="s">
        <v>179</v>
      </c>
      <c r="M99" s="48"/>
      <c r="O99" s="26"/>
    </row>
    <row r="100" spans="1:15">
      <c r="M100" s="27"/>
      <c r="O100" s="27"/>
    </row>
    <row r="101" spans="1:15">
      <c r="A101" s="20" t="s">
        <v>154</v>
      </c>
      <c r="B101" s="44" t="s">
        <v>180</v>
      </c>
      <c r="H101" s="4" t="s">
        <v>175</v>
      </c>
      <c r="J101" s="4" t="s">
        <v>24</v>
      </c>
      <c r="M101" s="27">
        <v>18</v>
      </c>
      <c r="O101" s="27"/>
    </row>
    <row r="102" spans="1:15">
      <c r="B102" s="20" t="s">
        <v>181</v>
      </c>
      <c r="J102" s="4" t="s">
        <v>25</v>
      </c>
      <c r="M102" s="27">
        <v>34</v>
      </c>
      <c r="O102" s="27"/>
    </row>
    <row r="103" spans="1:15">
      <c r="J103" s="4" t="s">
        <v>145</v>
      </c>
      <c r="K103" s="4" t="s">
        <v>6</v>
      </c>
      <c r="M103" s="27">
        <v>0</v>
      </c>
      <c r="O103" s="27"/>
    </row>
    <row r="104" spans="1:15">
      <c r="B104" s="42" t="s">
        <v>183</v>
      </c>
      <c r="J104" s="4" t="s">
        <v>146</v>
      </c>
      <c r="M104" s="27">
        <v>8</v>
      </c>
      <c r="O104" s="27"/>
    </row>
    <row r="105" spans="1:15" ht="15">
      <c r="B105" s="47" t="s">
        <v>182</v>
      </c>
      <c r="J105" s="24" t="s">
        <v>5</v>
      </c>
      <c r="M105" s="26">
        <v>60</v>
      </c>
      <c r="O105" s="26"/>
    </row>
    <row r="106" spans="1:15" ht="15">
      <c r="B106" s="47"/>
      <c r="J106" s="48" t="s">
        <v>170</v>
      </c>
      <c r="K106" s="48" t="s">
        <v>171</v>
      </c>
      <c r="L106" s="48"/>
      <c r="M106" s="48"/>
      <c r="O106" s="26"/>
    </row>
    <row r="107" spans="1:15" ht="15">
      <c r="B107" s="47"/>
      <c r="J107" s="48" t="s">
        <v>172</v>
      </c>
      <c r="K107" s="48" t="s">
        <v>173</v>
      </c>
      <c r="L107" s="48" t="s">
        <v>187</v>
      </c>
      <c r="M107" s="48"/>
      <c r="O107" s="26"/>
    </row>
    <row r="108" spans="1:15">
      <c r="M108" s="27"/>
      <c r="O108" s="27"/>
    </row>
    <row r="109" spans="1:15">
      <c r="A109" s="20" t="s">
        <v>155</v>
      </c>
      <c r="B109" s="44" t="s">
        <v>184</v>
      </c>
      <c r="J109" s="4" t="s">
        <v>24</v>
      </c>
      <c r="M109" s="27">
        <v>31</v>
      </c>
      <c r="O109" s="27"/>
    </row>
    <row r="110" spans="1:15">
      <c r="B110" s="20" t="s">
        <v>185</v>
      </c>
      <c r="J110" s="4" t="s">
        <v>25</v>
      </c>
      <c r="M110" s="27">
        <v>19</v>
      </c>
      <c r="O110" s="27"/>
    </row>
    <row r="111" spans="1:15">
      <c r="J111" s="4" t="s">
        <v>145</v>
      </c>
      <c r="K111" s="4" t="s">
        <v>6</v>
      </c>
      <c r="M111" s="27">
        <v>1</v>
      </c>
      <c r="O111" s="27"/>
    </row>
    <row r="112" spans="1:15">
      <c r="B112" s="45" t="s">
        <v>186</v>
      </c>
      <c r="J112" s="4" t="s">
        <v>146</v>
      </c>
      <c r="M112" s="27">
        <v>9</v>
      </c>
      <c r="O112" s="27"/>
    </row>
    <row r="113" spans="1:15" ht="15">
      <c r="B113" s="49"/>
      <c r="J113" s="24" t="s">
        <v>5</v>
      </c>
      <c r="M113" s="26">
        <v>60</v>
      </c>
      <c r="O113" s="26"/>
    </row>
    <row r="114" spans="1:15" ht="15">
      <c r="B114" s="49"/>
      <c r="J114" s="48" t="s">
        <v>170</v>
      </c>
      <c r="K114" s="48" t="s">
        <v>171</v>
      </c>
      <c r="L114" s="48"/>
      <c r="M114" s="48"/>
      <c r="O114" s="26"/>
    </row>
    <row r="115" spans="1:15" ht="15">
      <c r="B115" s="49"/>
      <c r="C115" s="20"/>
      <c r="J115" s="48" t="s">
        <v>172</v>
      </c>
      <c r="K115" s="48" t="s">
        <v>173</v>
      </c>
      <c r="L115" s="48" t="s">
        <v>197</v>
      </c>
      <c r="M115" s="48"/>
      <c r="O115" s="26"/>
    </row>
    <row r="116" spans="1:15" ht="15">
      <c r="B116" s="49"/>
      <c r="C116" s="20"/>
      <c r="J116" s="24"/>
      <c r="M116" s="26"/>
      <c r="O116" s="26"/>
    </row>
    <row r="117" spans="1:15">
      <c r="B117" s="49"/>
      <c r="C117" s="20"/>
      <c r="M117" s="27"/>
      <c r="O117" s="27"/>
    </row>
    <row r="118" spans="1:15">
      <c r="A118" s="20" t="s">
        <v>156</v>
      </c>
      <c r="B118" s="44" t="s">
        <v>166</v>
      </c>
      <c r="H118" s="4" t="s">
        <v>175</v>
      </c>
      <c r="J118" s="4" t="s">
        <v>24</v>
      </c>
      <c r="M118" s="27">
        <v>47</v>
      </c>
      <c r="O118" s="27"/>
    </row>
    <row r="119" spans="1:15">
      <c r="B119" s="20" t="s">
        <v>188</v>
      </c>
      <c r="J119" s="4" t="s">
        <v>25</v>
      </c>
      <c r="M119" s="27">
        <v>4</v>
      </c>
      <c r="O119" s="27"/>
    </row>
    <row r="120" spans="1:15">
      <c r="B120" s="42"/>
      <c r="C120" s="42"/>
      <c r="D120" s="42"/>
      <c r="J120" s="4" t="s">
        <v>145</v>
      </c>
      <c r="K120" s="4" t="s">
        <v>6</v>
      </c>
      <c r="M120" s="27">
        <v>0</v>
      </c>
      <c r="O120" s="27"/>
    </row>
    <row r="121" spans="1:15">
      <c r="B121" s="47" t="s">
        <v>190</v>
      </c>
      <c r="C121" s="42"/>
      <c r="D121" s="42"/>
      <c r="J121" s="4" t="s">
        <v>146</v>
      </c>
      <c r="M121" s="27">
        <v>9</v>
      </c>
      <c r="O121" s="27"/>
    </row>
    <row r="122" spans="1:15" ht="15">
      <c r="B122" s="47" t="s">
        <v>189</v>
      </c>
      <c r="J122" s="24" t="s">
        <v>5</v>
      </c>
      <c r="M122" s="26">
        <v>60</v>
      </c>
      <c r="O122" s="26"/>
    </row>
    <row r="123" spans="1:15" ht="15">
      <c r="J123" s="48" t="s">
        <v>170</v>
      </c>
      <c r="K123" s="48" t="s">
        <v>171</v>
      </c>
      <c r="L123" s="48"/>
      <c r="M123" s="48"/>
      <c r="O123" s="26"/>
    </row>
    <row r="124" spans="1:15" ht="15">
      <c r="J124" s="48" t="s">
        <v>172</v>
      </c>
      <c r="K124" s="48" t="s">
        <v>173</v>
      </c>
      <c r="L124" s="48" t="s">
        <v>174</v>
      </c>
      <c r="M124" s="48"/>
      <c r="O124" s="26"/>
    </row>
    <row r="125" spans="1:15">
      <c r="M125" s="27"/>
      <c r="O125" s="27"/>
    </row>
    <row r="126" spans="1:15">
      <c r="A126" s="20" t="s">
        <v>157</v>
      </c>
      <c r="B126" s="44" t="s">
        <v>198</v>
      </c>
      <c r="H126" s="4" t="s">
        <v>175</v>
      </c>
      <c r="J126" s="4" t="s">
        <v>24</v>
      </c>
      <c r="M126" s="27">
        <v>26</v>
      </c>
      <c r="O126" s="27"/>
    </row>
    <row r="127" spans="1:15">
      <c r="B127" s="20" t="s">
        <v>191</v>
      </c>
      <c r="J127" s="4" t="s">
        <v>25</v>
      </c>
      <c r="M127" s="27">
        <v>21</v>
      </c>
      <c r="O127" s="27"/>
    </row>
    <row r="128" spans="1:15">
      <c r="J128" s="4" t="s">
        <v>145</v>
      </c>
      <c r="K128" s="4" t="s">
        <v>6</v>
      </c>
      <c r="M128" s="27">
        <v>1</v>
      </c>
      <c r="O128" s="27"/>
    </row>
    <row r="129" spans="1:15">
      <c r="J129" s="4" t="s">
        <v>146</v>
      </c>
      <c r="M129" s="27">
        <v>12</v>
      </c>
      <c r="O129" s="27"/>
    </row>
    <row r="130" spans="1:15" ht="15">
      <c r="J130" s="24" t="s">
        <v>5</v>
      </c>
      <c r="M130" s="26">
        <v>60</v>
      </c>
      <c r="O130" s="26"/>
    </row>
    <row r="131" spans="1:15" ht="15">
      <c r="J131" s="48" t="s">
        <v>170</v>
      </c>
      <c r="K131" s="48" t="s">
        <v>171</v>
      </c>
      <c r="L131" s="48"/>
      <c r="M131" s="48"/>
      <c r="O131" s="26"/>
    </row>
    <row r="132" spans="1:15" ht="15">
      <c r="J132" s="48" t="s">
        <v>172</v>
      </c>
      <c r="K132" s="48" t="s">
        <v>173</v>
      </c>
      <c r="L132" s="48" t="s">
        <v>192</v>
      </c>
      <c r="M132" s="48"/>
      <c r="O132" s="26"/>
    </row>
    <row r="133" spans="1:15">
      <c r="M133" s="27"/>
      <c r="O133" s="27"/>
    </row>
    <row r="134" spans="1:15">
      <c r="A134" s="20" t="s">
        <v>158</v>
      </c>
      <c r="B134" s="44" t="s">
        <v>180</v>
      </c>
      <c r="H134" s="4" t="s">
        <v>175</v>
      </c>
      <c r="J134" s="4" t="s">
        <v>24</v>
      </c>
      <c r="M134" s="27">
        <v>23</v>
      </c>
      <c r="O134" s="27"/>
    </row>
    <row r="135" spans="1:15">
      <c r="B135" s="20" t="s">
        <v>193</v>
      </c>
      <c r="J135" s="4" t="s">
        <v>25</v>
      </c>
      <c r="M135" s="27">
        <v>27</v>
      </c>
      <c r="O135" s="27"/>
    </row>
    <row r="136" spans="1:15">
      <c r="J136" s="4" t="s">
        <v>145</v>
      </c>
      <c r="K136" s="4" t="s">
        <v>6</v>
      </c>
      <c r="M136" s="27">
        <v>0</v>
      </c>
      <c r="O136" s="27"/>
    </row>
    <row r="137" spans="1:15">
      <c r="B137" s="42" t="s">
        <v>195</v>
      </c>
      <c r="J137" s="4" t="s">
        <v>146</v>
      </c>
      <c r="M137" s="27">
        <v>10</v>
      </c>
      <c r="O137" s="27"/>
    </row>
    <row r="138" spans="1:15" ht="15">
      <c r="B138" s="47" t="s">
        <v>194</v>
      </c>
      <c r="J138" s="24" t="s">
        <v>5</v>
      </c>
      <c r="M138" s="26">
        <v>60</v>
      </c>
      <c r="O138" s="27"/>
    </row>
    <row r="139" spans="1:15">
      <c r="B139" s="47"/>
      <c r="J139" s="48" t="s">
        <v>170</v>
      </c>
      <c r="K139" s="48" t="s">
        <v>171</v>
      </c>
      <c r="L139" s="48"/>
      <c r="M139" s="48"/>
      <c r="O139" s="27"/>
    </row>
    <row r="140" spans="1:15">
      <c r="B140" s="47"/>
      <c r="J140" s="48" t="s">
        <v>172</v>
      </c>
      <c r="K140" s="48" t="s">
        <v>173</v>
      </c>
      <c r="L140" s="48" t="s">
        <v>187</v>
      </c>
      <c r="M140" s="48"/>
      <c r="O140" s="27"/>
    </row>
    <row r="141" spans="1:15" ht="15">
      <c r="B141" s="47"/>
      <c r="J141" s="24"/>
      <c r="M141" s="26"/>
      <c r="O141" s="27"/>
    </row>
    <row r="142" spans="1:15" ht="15">
      <c r="J142" s="24"/>
      <c r="M142" s="26"/>
      <c r="O142" s="26"/>
    </row>
    <row r="143" spans="1:15">
      <c r="O143" s="27"/>
    </row>
    <row r="144" spans="1:15">
      <c r="O144" s="27"/>
    </row>
    <row r="145" spans="15:15">
      <c r="O145" s="27"/>
    </row>
    <row r="146" spans="15:15">
      <c r="O146" s="27"/>
    </row>
    <row r="147" spans="15:15">
      <c r="O147" s="27"/>
    </row>
    <row r="148" spans="15:15">
      <c r="O148" s="27"/>
    </row>
    <row r="149" spans="15:15">
      <c r="O149" s="27"/>
    </row>
    <row r="150" spans="15:15">
      <c r="O150" s="27"/>
    </row>
    <row r="151" spans="15:15">
      <c r="O151" s="27"/>
    </row>
    <row r="152" spans="15:15">
      <c r="O152" s="27"/>
    </row>
    <row r="153" spans="15:15">
      <c r="O153" s="27"/>
    </row>
    <row r="154" spans="15:15">
      <c r="O154" s="27"/>
    </row>
    <row r="155" spans="15:15">
      <c r="O155" s="27"/>
    </row>
    <row r="156" spans="15:15">
      <c r="O156" s="27"/>
    </row>
    <row r="157" spans="15:15">
      <c r="O157" s="27"/>
    </row>
    <row r="158" spans="15:15">
      <c r="O158" s="27"/>
    </row>
    <row r="159" spans="15:15">
      <c r="O159" s="27"/>
    </row>
    <row r="160" spans="15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  <row r="513" spans="15:15">
      <c r="O513" s="27"/>
    </row>
    <row r="514" spans="15:15">
      <c r="O514" s="27"/>
    </row>
    <row r="515" spans="15:15">
      <c r="O515" s="27"/>
    </row>
    <row r="516" spans="15:15">
      <c r="O516" s="27"/>
    </row>
    <row r="517" spans="15:15">
      <c r="O517" s="27"/>
    </row>
    <row r="518" spans="15:15">
      <c r="O518" s="27"/>
    </row>
    <row r="519" spans="15:15">
      <c r="O519" s="27"/>
    </row>
    <row r="520" spans="15:15">
      <c r="O520" s="27"/>
    </row>
    <row r="521" spans="15:15">
      <c r="O521" s="27"/>
    </row>
    <row r="522" spans="15:15">
      <c r="O522" s="27"/>
    </row>
    <row r="523" spans="15:15">
      <c r="O523" s="27"/>
    </row>
    <row r="524" spans="15:15">
      <c r="O524" s="27"/>
    </row>
  </sheetData>
  <sortState ref="A2:AZ112">
    <sortCondition ref="A1"/>
  </sortState>
  <conditionalFormatting sqref="E2:L44 E46:L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26.08.2024, Nachmittag2</oddHeader>
  </headerFooter>
  <rowBreaks count="7" manualBreakCount="7">
    <brk id="44" max="16383" man="1"/>
    <brk id="68" max="16383" man="1"/>
    <brk id="115" max="16383" man="1"/>
    <brk id="142" max="16383" man="1"/>
    <brk id="191" max="16383" man="1"/>
    <brk id="240" max="16383" man="1"/>
    <brk id="292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2024-08-27T10:59:00Z</cp:lastPrinted>
  <dcterms:created xsi:type="dcterms:W3CDTF">2013-10-23T08:03:36Z</dcterms:created>
  <dcterms:modified xsi:type="dcterms:W3CDTF">2024-08-27T11:02:25Z</dcterms:modified>
</cp:coreProperties>
</file>