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H:\00_ALLGEMEIN\Kantonsratssitzungen\Abstimmungsergebnisse\2019\"/>
    </mc:Choice>
  </mc:AlternateContent>
  <bookViews>
    <workbookView xWindow="-105" yWindow="-105" windowWidth="19425" windowHeight="10425"/>
  </bookViews>
  <sheets>
    <sheet name="Tabelle1" sheetId="1" r:id="rId1"/>
  </sheets>
  <definedNames>
    <definedName name="_xlnm.Print_Titles" localSheetId="0">Tabelle1!$70:$70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Q123" i="1" l="1"/>
  <c r="Q117" i="1"/>
  <c r="Q105" i="1"/>
  <c r="N66" i="1"/>
  <c r="N65" i="1"/>
  <c r="N64" i="1"/>
  <c r="N63" i="1"/>
  <c r="M66" i="1"/>
  <c r="M65" i="1"/>
  <c r="M64" i="1"/>
  <c r="M63" i="1"/>
  <c r="L66" i="1"/>
  <c r="L65" i="1"/>
  <c r="L64" i="1"/>
  <c r="L63" i="1"/>
  <c r="L67" i="1" s="1"/>
  <c r="K66" i="1"/>
  <c r="K65" i="1"/>
  <c r="K64" i="1"/>
  <c r="K63" i="1"/>
  <c r="K67" i="1" l="1"/>
  <c r="M67" i="1"/>
  <c r="N67" i="1"/>
  <c r="H63" i="1" l="1"/>
  <c r="I63" i="1"/>
  <c r="J63" i="1"/>
  <c r="H64" i="1"/>
  <c r="I64" i="1"/>
  <c r="J64" i="1"/>
  <c r="H65" i="1"/>
  <c r="I65" i="1"/>
  <c r="J65" i="1"/>
  <c r="H66" i="1"/>
  <c r="I66" i="1"/>
  <c r="J66" i="1"/>
  <c r="J67" i="1" l="1"/>
  <c r="H67" i="1"/>
  <c r="I67" i="1"/>
  <c r="G64" i="1"/>
  <c r="G63" i="1"/>
  <c r="G65" i="1" l="1"/>
  <c r="G66" i="1" l="1"/>
  <c r="G67" i="1" l="1"/>
</calcChain>
</file>

<file path=xl/sharedStrings.xml><?xml version="1.0" encoding="utf-8"?>
<sst xmlns="http://schemas.openxmlformats.org/spreadsheetml/2006/main" count="857" uniqueCount="197">
  <si>
    <t>Daniel</t>
  </si>
  <si>
    <t>S/N Keypad</t>
  </si>
  <si>
    <t>Nr.</t>
  </si>
  <si>
    <t>SP</t>
  </si>
  <si>
    <t>FDP</t>
  </si>
  <si>
    <t>CVP</t>
  </si>
  <si>
    <t>SVP</t>
  </si>
  <si>
    <t>Total</t>
  </si>
  <si>
    <t>Enthaltung</t>
  </si>
  <si>
    <t>Thomas</t>
  </si>
  <si>
    <t>René</t>
  </si>
  <si>
    <t>Werner</t>
  </si>
  <si>
    <t>Urs</t>
  </si>
  <si>
    <t>Andreas</t>
  </si>
  <si>
    <t>Rainer</t>
  </si>
  <si>
    <t>Matthias</t>
  </si>
  <si>
    <t>Walter</t>
  </si>
  <si>
    <t>Markus</t>
  </si>
  <si>
    <t>Frei</t>
  </si>
  <si>
    <t>GLP</t>
  </si>
  <si>
    <t>Kurt</t>
  </si>
  <si>
    <t>Vakanz, Abwesenheit, Nicht-Teilnahme</t>
  </si>
  <si>
    <t>Vornamen</t>
  </si>
  <si>
    <t>Nachnamen</t>
  </si>
  <si>
    <t>Fraktionen</t>
  </si>
  <si>
    <t>Parteien</t>
  </si>
  <si>
    <t>Abst. 1</t>
  </si>
  <si>
    <t>V / A / N</t>
  </si>
  <si>
    <t>Ja</t>
  </si>
  <si>
    <t>Nein</t>
  </si>
  <si>
    <t>Hotz</t>
  </si>
  <si>
    <t>SVP-EDU</t>
  </si>
  <si>
    <t>SP-JUSO</t>
  </si>
  <si>
    <t>Laich</t>
  </si>
  <si>
    <t>Lorenz</t>
  </si>
  <si>
    <t>FDP-CVP-JF</t>
  </si>
  <si>
    <t>Schmidt</t>
  </si>
  <si>
    <t>GLP-EVP</t>
  </si>
  <si>
    <t>AL-Grüne</t>
  </si>
  <si>
    <t xml:space="preserve">AL </t>
  </si>
  <si>
    <t>Sutter</t>
  </si>
  <si>
    <t>Erwin</t>
  </si>
  <si>
    <t>EDU</t>
  </si>
  <si>
    <t>Schnetzler</t>
  </si>
  <si>
    <t>Stoll</t>
  </si>
  <si>
    <t>Virginia</t>
  </si>
  <si>
    <t>Isliker</t>
  </si>
  <si>
    <t>Arnold</t>
  </si>
  <si>
    <t>Müller</t>
  </si>
  <si>
    <t>Roland</t>
  </si>
  <si>
    <t>Grüne</t>
  </si>
  <si>
    <t>De Ventura</t>
  </si>
  <si>
    <t>Linda</t>
  </si>
  <si>
    <t>AL</t>
  </si>
  <si>
    <t>Frick</t>
  </si>
  <si>
    <t>Lacher</t>
  </si>
  <si>
    <t>Stefan</t>
  </si>
  <si>
    <t>JUSO</t>
  </si>
  <si>
    <t>Capaul</t>
  </si>
  <si>
    <t>Stamm</t>
  </si>
  <si>
    <t>Heydecker</t>
  </si>
  <si>
    <t>Christian</t>
  </si>
  <si>
    <t>Hauser</t>
  </si>
  <si>
    <t>Tektas</t>
  </si>
  <si>
    <t>Nihat</t>
  </si>
  <si>
    <t>Erhard</t>
  </si>
  <si>
    <t>SVP KMU</t>
  </si>
  <si>
    <t>Erb</t>
  </si>
  <si>
    <t>Samuel</t>
  </si>
  <si>
    <t>Scheck</t>
  </si>
  <si>
    <t>Peter</t>
  </si>
  <si>
    <t>Fioretti</t>
  </si>
  <si>
    <t>Mariano</t>
  </si>
  <si>
    <t>Hirsiger</t>
  </si>
  <si>
    <t>Herbert</t>
  </si>
  <si>
    <t>Neuenschwander</t>
  </si>
  <si>
    <t>Fehr</t>
  </si>
  <si>
    <t>Hedinger</t>
  </si>
  <si>
    <t>Beat</t>
  </si>
  <si>
    <t>Faccani</t>
  </si>
  <si>
    <t>Diego</t>
  </si>
  <si>
    <t>Rohner</t>
  </si>
  <si>
    <t>Raphaël</t>
  </si>
  <si>
    <t>Mannhart</t>
  </si>
  <si>
    <t>Hedy</t>
  </si>
  <si>
    <t>Loiudice</t>
  </si>
  <si>
    <t>Renzo</t>
  </si>
  <si>
    <t>Freivogel</t>
  </si>
  <si>
    <t>Zubler</t>
  </si>
  <si>
    <t>Neukomm</t>
  </si>
  <si>
    <t>Portmann</t>
  </si>
  <si>
    <t>Patrick</t>
  </si>
  <si>
    <t>Brenn</t>
  </si>
  <si>
    <t>Franziska</t>
  </si>
  <si>
    <t>Härvelid</t>
  </si>
  <si>
    <t xml:space="preserve">Maria </t>
  </si>
  <si>
    <t>Montanari</t>
  </si>
  <si>
    <t>Marcel</t>
  </si>
  <si>
    <t>JF</t>
  </si>
  <si>
    <t>Flück Hänzi</t>
  </si>
  <si>
    <t>Rita</t>
  </si>
  <si>
    <t>Derksen</t>
  </si>
  <si>
    <t>Theresia</t>
  </si>
  <si>
    <t>Brühlmann</t>
  </si>
  <si>
    <t>Philippe</t>
  </si>
  <si>
    <t>Ullmann</t>
  </si>
  <si>
    <t>Corinne</t>
  </si>
  <si>
    <t>Würms</t>
  </si>
  <si>
    <t>Josef</t>
  </si>
  <si>
    <t>Schudel</t>
  </si>
  <si>
    <t>Erich</t>
  </si>
  <si>
    <t>JSVP</t>
  </si>
  <si>
    <t>Graf</t>
  </si>
  <si>
    <t>Hansueli</t>
  </si>
  <si>
    <t>SVP Agro</t>
  </si>
  <si>
    <t>Gnädinger</t>
  </si>
  <si>
    <t>Aellig</t>
  </si>
  <si>
    <t>Pentti</t>
  </si>
  <si>
    <t>Preisig</t>
  </si>
  <si>
    <t>Widmer</t>
  </si>
  <si>
    <t>Regula</t>
  </si>
  <si>
    <t>Schmidig</t>
  </si>
  <si>
    <t>EVP</t>
  </si>
  <si>
    <t>Strasser</t>
  </si>
  <si>
    <t>SVP Senioren</t>
  </si>
  <si>
    <t>Neumann</t>
  </si>
  <si>
    <t>Eva</t>
  </si>
  <si>
    <t>Sulzberger</t>
  </si>
  <si>
    <t>Ernst</t>
  </si>
  <si>
    <t>Gruhler Heinzer</t>
  </si>
  <si>
    <t>Irene</t>
  </si>
  <si>
    <t>Naeff</t>
  </si>
  <si>
    <t>Anna</t>
  </si>
  <si>
    <t>Huber</t>
  </si>
  <si>
    <t>Katrin</t>
  </si>
  <si>
    <t>Passfaro</t>
  </si>
  <si>
    <t>Marco</t>
  </si>
  <si>
    <t>Stauffer</t>
  </si>
  <si>
    <t>Wildberger</t>
  </si>
  <si>
    <t>Marianne</t>
  </si>
  <si>
    <t>Bruno</t>
  </si>
  <si>
    <t>Abst. 2</t>
  </si>
  <si>
    <t>Abst. 3</t>
  </si>
  <si>
    <t>Abst. 4</t>
  </si>
  <si>
    <t>Enth</t>
  </si>
  <si>
    <t>V/A/N</t>
  </si>
  <si>
    <t>Traktandum</t>
  </si>
  <si>
    <t>Betreff</t>
  </si>
  <si>
    <t>Abstimmung</t>
  </si>
  <si>
    <t>Stimmen</t>
  </si>
  <si>
    <t>Abstimmung 1</t>
  </si>
  <si>
    <t>Abstimmung 2</t>
  </si>
  <si>
    <t>Abstimmung 3</t>
  </si>
  <si>
    <t>Abstimmung 4</t>
  </si>
  <si>
    <t>Abst. 5</t>
  </si>
  <si>
    <t>Abst. 6</t>
  </si>
  <si>
    <t>Abst. 7</t>
  </si>
  <si>
    <t>Abst. 8</t>
  </si>
  <si>
    <t>Abstimmung 5</t>
  </si>
  <si>
    <t>Abstimmung 6</t>
  </si>
  <si>
    <t>Abstimmung 7</t>
  </si>
  <si>
    <t>Abstimmung 8</t>
  </si>
  <si>
    <t>Traktandum 2: Bericht und Antrag des Regierungsrats vom 14. Mai 2019</t>
  </si>
  <si>
    <t>betreffend Volksinitiative «Transparenz in der Politikfinanzierung (Transparenzinitiative)»</t>
  </si>
  <si>
    <t>Gegenvorschlag</t>
  </si>
  <si>
    <t>Antrag Roland Müller: Gegenüberstellung Gegenvorschlag (Ausarbeitung durch Regierungsrat)</t>
  </si>
  <si>
    <t>Ausarbeitung</t>
  </si>
  <si>
    <t>Ordnungsruf</t>
  </si>
  <si>
    <t>Ungültigerklärung</t>
  </si>
  <si>
    <t>Art. 37 Abs. 5, Satz 1</t>
  </si>
  <si>
    <t>Unterbreitung der Initiative für die Stimmbevölkerung im Sinne der Zustimmung oder Ablehnung.</t>
  </si>
  <si>
    <t>Ja bedeutet</t>
  </si>
  <si>
    <t>Unterbreitung im ablehnenden Sinn</t>
  </si>
  <si>
    <t>Nein bedeutet</t>
  </si>
  <si>
    <t>Unterbreitung im zustimmenden Sinn</t>
  </si>
  <si>
    <t>Antrag der Spezialkommission 2019/5: Ungültigerklärung Art. 37 Abs. 5, Satz 1.</t>
  </si>
  <si>
    <t>Traktandum 3: Motion Nr. 2019/2 von Philippe Brühlmann vom 18. März 2019 mit dem Titel:</t>
  </si>
  <si>
    <t>«Verlängerung der Realisierungspflicht für die Löschwasserversorgung bis 2028».</t>
  </si>
  <si>
    <t>Erheblicherklärung</t>
  </si>
  <si>
    <t>der Änderungen beim Grundbedarf für den Lebensunterhalt gemäss Art. 25 Abs. 3 des Gesetzes</t>
  </si>
  <si>
    <r>
      <t xml:space="preserve">über die öffentliche Sozialhilfe und soziale Einrichtungen (SHEG) </t>
    </r>
    <r>
      <rPr>
        <sz val="11"/>
        <color theme="1"/>
        <rFont val="Calibri"/>
        <family val="2"/>
      </rPr>
      <t>[</t>
    </r>
    <r>
      <rPr>
        <sz val="11"/>
        <color theme="1"/>
        <rFont val="Arial"/>
        <family val="2"/>
      </rPr>
      <t>Anpassung an die Teuerung</t>
    </r>
    <r>
      <rPr>
        <sz val="11"/>
        <color theme="1"/>
        <rFont val="Calibri"/>
        <family val="2"/>
      </rPr>
      <t>]</t>
    </r>
  </si>
  <si>
    <t xml:space="preserve">Anpassung Teuerung </t>
  </si>
  <si>
    <t>Traktandum 5: Bericht und Antrag des Regierungsrats vom 30. April 2019 betreffend Genehmigung</t>
  </si>
  <si>
    <t>Nachtragskredit für Massnahmen zur Bewältigung von Waldschäden.</t>
  </si>
  <si>
    <t>Zustimmung</t>
  </si>
  <si>
    <t>Nachtragskredit</t>
  </si>
  <si>
    <t>Traktandum 6: Postulat Nr. 2019/5 von Patrick Portmann vom 30. April 2019 betreffend</t>
  </si>
  <si>
    <t>Erinnerungsstätte zu den Bombardierungen im Kanton Schaffhausen</t>
  </si>
  <si>
    <t xml:space="preserve">«Der Regierungsrat wird beauftragt, einen Gegenvorschlag zur Transparenzinitiative auszuarbeiten, </t>
  </si>
  <si>
    <t>Unter Berücksichtigung, dass für Privatpersonen der Aufwand gering gehalten wird, sind die natürlichen</t>
  </si>
  <si>
    <t xml:space="preserve">aus dem Art. 37 a Abs. 1 zu streichen. Weiter soll im Voraus abgeklärt werden, ob Abs. 2 reicht, um eine </t>
  </si>
  <si>
    <t xml:space="preserve">vorgängige Anmeldung obligatorisch zu machen, oder ob die Offenlegung nachgeholt werden kann, </t>
  </si>
  <si>
    <t xml:space="preserve">sprich im neuen Gesetz, dass die Initiative ohnehin nach sich ziehen würde, neu geregelt werden könnte. </t>
  </si>
  <si>
    <t>Traktandum 4: Bericht und Antrag des Regierungsrats vom 30. April 2019 betreffend</t>
  </si>
  <si>
    <t>Ordnungsruf Walter Hotz: Abbruch der Diskussion zum Traktandum 2.</t>
  </si>
  <si>
    <t>Änderungen beim</t>
  </si>
  <si>
    <t>Grundbedarf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</si>
</sst>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>
    <font>
      <sz val="11"/>
      <color theme="1"/>
      <name val="Calibri"/>
      <family val="2"/>
      <scheme val="minor"/>
    </font>
    <font>
      <sz val="10"/>
      <name val="Frutiger 45 Light"/>
    </font>
    <font>
      <sz val="8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sz val="11"/>
      <color theme="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 style="hair">
        <color auto="1"/>
      </top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/>
      <right/>
      <top style="thick">
        <color auto="1"/>
      </top>
      <bottom style="hair">
        <color auto="1"/>
      </bottom>
      <diagonal/>
    </border>
    <border>
      <left style="medium">
        <color indexed="64"/>
      </left>
      <right/>
      <top style="medium">
        <color indexed="64"/>
      </top>
      <bottom style="hair">
        <color auto="1"/>
      </bottom>
      <diagonal/>
    </border>
    <border>
      <left/>
      <right/>
      <top style="medium">
        <color indexed="64"/>
      </top>
      <bottom style="hair">
        <color auto="1"/>
      </bottom>
      <diagonal/>
    </border>
    <border>
      <left/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0" fontId="3" fillId="2" borderId="5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0" borderId="5" xfId="0" applyFont="1" applyBorder="1"/>
    <xf numFmtId="0" fontId="4" fillId="0" borderId="6" xfId="0" applyFont="1" applyBorder="1" applyAlignment="1">
      <alignment horizontal="center" wrapText="1"/>
    </xf>
    <xf numFmtId="0" fontId="3" fillId="0" borderId="0" xfId="0" applyFont="1"/>
    <xf numFmtId="0" fontId="5" fillId="0" borderId="1" xfId="1" applyFont="1" applyBorder="1"/>
    <xf numFmtId="0" fontId="3" fillId="0" borderId="1" xfId="0" applyFont="1" applyBorder="1" applyAlignment="1">
      <alignment horizontal="center"/>
    </xf>
    <xf numFmtId="0" fontId="5" fillId="0" borderId="3" xfId="1" applyFont="1" applyBorder="1"/>
    <xf numFmtId="0" fontId="5" fillId="0" borderId="2" xfId="1" applyFont="1" applyBorder="1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1" xfId="0" applyFont="1" applyBorder="1"/>
    <xf numFmtId="0" fontId="3" fillId="0" borderId="7" xfId="0" applyFont="1" applyBorder="1" applyAlignment="1">
      <alignment horizontal="center"/>
    </xf>
    <xf numFmtId="0" fontId="3" fillId="5" borderId="8" xfId="0" applyFont="1" applyFill="1" applyBorder="1" applyAlignment="1">
      <alignment horizontal="center"/>
    </xf>
    <xf numFmtId="0" fontId="3" fillId="5" borderId="9" xfId="0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1" xfId="0" applyFont="1" applyBorder="1" applyAlignment="1">
      <alignment horizontal="right"/>
    </xf>
    <xf numFmtId="0" fontId="3" fillId="6" borderId="1" xfId="0" applyFont="1" applyFill="1" applyBorder="1" applyAlignment="1">
      <alignment horizontal="center"/>
    </xf>
    <xf numFmtId="0" fontId="3" fillId="6" borderId="11" xfId="0" applyFont="1" applyFill="1" applyBorder="1" applyAlignment="1">
      <alignment horizontal="center"/>
    </xf>
    <xf numFmtId="0" fontId="3" fillId="0" borderId="13" xfId="0" applyFont="1" applyBorder="1"/>
    <xf numFmtId="0" fontId="3" fillId="0" borderId="14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3" fillId="7" borderId="0" xfId="0" applyFont="1" applyFill="1"/>
    <xf numFmtId="0" fontId="3" fillId="7" borderId="0" xfId="0" applyFont="1" applyFill="1" applyAlignment="1">
      <alignment horizontal="center"/>
    </xf>
    <xf numFmtId="0" fontId="3" fillId="8" borderId="0" xfId="0" applyFont="1" applyFill="1"/>
    <xf numFmtId="0" fontId="4" fillId="8" borderId="0" xfId="0" applyFont="1" applyFill="1" applyAlignment="1">
      <alignment horizontal="right"/>
    </xf>
  </cellXfs>
  <cellStyles count="2">
    <cellStyle name="Standard" xfId="0" builtinId="0"/>
    <cellStyle name="Standard 2" xfId="1"/>
  </cellStyles>
  <dxfs count="309"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Q501"/>
  <sheetViews>
    <sheetView tabSelected="1" view="pageLayout" topLeftCell="C117" zoomScale="85" zoomScaleNormal="85" zoomScalePageLayoutView="85" workbookViewId="0">
      <selection activeCell="K116" sqref="K116"/>
    </sheetView>
  </sheetViews>
  <sheetFormatPr baseColWidth="10" defaultColWidth="12.5703125" defaultRowHeight="14.25"/>
  <cols>
    <col min="1" max="1" width="14.5703125" style="31" hidden="1" customWidth="1"/>
    <col min="2" max="2" width="5.85546875" style="19" hidden="1" customWidth="1"/>
    <col min="3" max="3" width="16.42578125" style="5" bestFit="1" customWidth="1"/>
    <col min="4" max="4" width="16.42578125" style="5" customWidth="1"/>
    <col min="5" max="6" width="14.85546875" style="5" customWidth="1"/>
    <col min="7" max="7" width="12.5703125" style="19" customWidth="1"/>
    <col min="8" max="12" width="12.5703125" style="5" customWidth="1"/>
    <col min="13" max="13" width="13.42578125" style="5" customWidth="1"/>
    <col min="14" max="16384" width="12.5703125" style="5"/>
  </cols>
  <sheetData>
    <row r="1" spans="1:14" ht="17.45" customHeight="1" thickTop="1">
      <c r="A1" s="1" t="s">
        <v>1</v>
      </c>
      <c r="B1" s="2" t="s">
        <v>2</v>
      </c>
      <c r="C1" s="3" t="s">
        <v>23</v>
      </c>
      <c r="D1" s="3" t="s">
        <v>22</v>
      </c>
      <c r="E1" s="3" t="s">
        <v>24</v>
      </c>
      <c r="F1" s="3" t="s">
        <v>25</v>
      </c>
      <c r="G1" s="4" t="s">
        <v>26</v>
      </c>
      <c r="H1" s="4" t="s">
        <v>141</v>
      </c>
      <c r="I1" s="4" t="s">
        <v>142</v>
      </c>
      <c r="J1" s="4" t="s">
        <v>143</v>
      </c>
      <c r="K1" s="4" t="s">
        <v>154</v>
      </c>
      <c r="L1" s="4" t="s">
        <v>155</v>
      </c>
      <c r="M1" s="4" t="s">
        <v>156</v>
      </c>
      <c r="N1" s="4" t="s">
        <v>157</v>
      </c>
    </row>
    <row r="2" spans="1:14" ht="17.45" customHeight="1">
      <c r="A2" s="6">
        <v>100467</v>
      </c>
      <c r="B2" s="7">
        <v>54</v>
      </c>
      <c r="C2" s="6" t="s">
        <v>116</v>
      </c>
      <c r="D2" s="6" t="s">
        <v>117</v>
      </c>
      <c r="E2" s="6" t="s">
        <v>31</v>
      </c>
      <c r="F2" s="6" t="s">
        <v>6</v>
      </c>
      <c r="G2" s="7" t="s">
        <v>29</v>
      </c>
      <c r="H2" s="7" t="s">
        <v>28</v>
      </c>
      <c r="I2" s="7" t="s">
        <v>28</v>
      </c>
      <c r="J2" s="7" t="s">
        <v>28</v>
      </c>
      <c r="K2" s="7" t="s">
        <v>29</v>
      </c>
      <c r="L2" s="7" t="s">
        <v>28</v>
      </c>
      <c r="M2" s="7" t="s">
        <v>28</v>
      </c>
      <c r="N2" s="7" t="s">
        <v>144</v>
      </c>
    </row>
    <row r="3" spans="1:14" ht="17.45" customHeight="1">
      <c r="A3" s="6">
        <v>100454</v>
      </c>
      <c r="B3" s="7">
        <v>41</v>
      </c>
      <c r="C3" s="6" t="s">
        <v>92</v>
      </c>
      <c r="D3" s="6" t="s">
        <v>93</v>
      </c>
      <c r="E3" s="6" t="s">
        <v>32</v>
      </c>
      <c r="F3" s="6" t="s">
        <v>3</v>
      </c>
      <c r="G3" s="7" t="s">
        <v>28</v>
      </c>
      <c r="H3" s="7" t="s">
        <v>144</v>
      </c>
      <c r="I3" s="7" t="s">
        <v>28</v>
      </c>
      <c r="J3" s="7" t="s">
        <v>29</v>
      </c>
      <c r="K3" s="7" t="s">
        <v>29</v>
      </c>
      <c r="L3" s="7" t="s">
        <v>28</v>
      </c>
      <c r="M3" s="7" t="s">
        <v>28</v>
      </c>
      <c r="N3" s="7" t="s">
        <v>28</v>
      </c>
    </row>
    <row r="4" spans="1:14" ht="17.45" customHeight="1">
      <c r="A4" s="6">
        <v>100341</v>
      </c>
      <c r="B4" s="7">
        <v>3</v>
      </c>
      <c r="C4" s="6" t="s">
        <v>103</v>
      </c>
      <c r="D4" s="6" t="s">
        <v>104</v>
      </c>
      <c r="E4" s="8" t="s">
        <v>31</v>
      </c>
      <c r="F4" s="8" t="s">
        <v>6</v>
      </c>
      <c r="G4" s="7" t="s">
        <v>29</v>
      </c>
      <c r="H4" s="7" t="s">
        <v>28</v>
      </c>
      <c r="I4" s="7" t="s">
        <v>28</v>
      </c>
      <c r="J4" s="7" t="s">
        <v>28</v>
      </c>
      <c r="K4" s="7" t="s">
        <v>28</v>
      </c>
      <c r="L4" s="7" t="s">
        <v>28</v>
      </c>
      <c r="M4" s="7" t="s">
        <v>28</v>
      </c>
      <c r="N4" s="7" t="s">
        <v>144</v>
      </c>
    </row>
    <row r="5" spans="1:14" ht="17.45" customHeight="1">
      <c r="A5" s="6">
        <v>100426</v>
      </c>
      <c r="B5" s="7">
        <v>17</v>
      </c>
      <c r="C5" s="6" t="s">
        <v>58</v>
      </c>
      <c r="D5" s="6" t="s">
        <v>12</v>
      </c>
      <c r="E5" s="6" t="s">
        <v>38</v>
      </c>
      <c r="F5" s="6" t="s">
        <v>50</v>
      </c>
      <c r="G5" s="7" t="s">
        <v>28</v>
      </c>
      <c r="H5" s="7" t="s">
        <v>29</v>
      </c>
      <c r="I5" s="7" t="s">
        <v>28</v>
      </c>
      <c r="J5" s="7" t="s">
        <v>29</v>
      </c>
      <c r="K5" s="7" t="s">
        <v>29</v>
      </c>
      <c r="L5" s="7" t="s">
        <v>28</v>
      </c>
      <c r="M5" s="7" t="s">
        <v>28</v>
      </c>
      <c r="N5" s="7" t="s">
        <v>29</v>
      </c>
    </row>
    <row r="6" spans="1:14" ht="17.45" customHeight="1">
      <c r="A6" s="6">
        <v>100416</v>
      </c>
      <c r="B6" s="7">
        <v>11</v>
      </c>
      <c r="C6" s="6" t="s">
        <v>51</v>
      </c>
      <c r="D6" s="6" t="s">
        <v>52</v>
      </c>
      <c r="E6" s="6" t="s">
        <v>38</v>
      </c>
      <c r="F6" s="6" t="s">
        <v>53</v>
      </c>
      <c r="G6" s="7" t="s">
        <v>28</v>
      </c>
      <c r="H6" s="7" t="s">
        <v>29</v>
      </c>
      <c r="I6" s="7" t="s">
        <v>28</v>
      </c>
      <c r="J6" s="7" t="s">
        <v>29</v>
      </c>
      <c r="K6" s="7" t="s">
        <v>29</v>
      </c>
      <c r="L6" s="7" t="s">
        <v>28</v>
      </c>
      <c r="M6" s="7" t="s">
        <v>28</v>
      </c>
      <c r="N6" s="7" t="s">
        <v>28</v>
      </c>
    </row>
    <row r="7" spans="1:14" ht="17.45" customHeight="1">
      <c r="A7" s="6">
        <v>100458</v>
      </c>
      <c r="B7" s="7">
        <v>45</v>
      </c>
      <c r="C7" s="9" t="s">
        <v>101</v>
      </c>
      <c r="D7" s="9" t="s">
        <v>102</v>
      </c>
      <c r="E7" s="9" t="s">
        <v>35</v>
      </c>
      <c r="F7" s="9" t="s">
        <v>5</v>
      </c>
      <c r="G7" s="10" t="s">
        <v>29</v>
      </c>
      <c r="H7" s="10" t="s">
        <v>28</v>
      </c>
      <c r="I7" s="10" t="s">
        <v>28</v>
      </c>
      <c r="J7" s="10" t="s">
        <v>28</v>
      </c>
      <c r="K7" s="7" t="s">
        <v>29</v>
      </c>
      <c r="L7" s="7" t="s">
        <v>28</v>
      </c>
      <c r="M7" s="7" t="s">
        <v>28</v>
      </c>
      <c r="N7" s="7" t="s">
        <v>29</v>
      </c>
    </row>
    <row r="8" spans="1:14" ht="17.45" customHeight="1">
      <c r="A8" s="6">
        <v>100433</v>
      </c>
      <c r="B8" s="7">
        <v>24</v>
      </c>
      <c r="C8" s="6" t="s">
        <v>67</v>
      </c>
      <c r="D8" s="6" t="s">
        <v>68</v>
      </c>
      <c r="E8" s="6" t="s">
        <v>31</v>
      </c>
      <c r="F8" s="6" t="s">
        <v>124</v>
      </c>
      <c r="G8" s="7" t="s">
        <v>29</v>
      </c>
      <c r="H8" s="7" t="s">
        <v>28</v>
      </c>
      <c r="I8" s="7" t="s">
        <v>28</v>
      </c>
      <c r="J8" s="7" t="s">
        <v>28</v>
      </c>
      <c r="K8" s="7" t="s">
        <v>29</v>
      </c>
      <c r="L8" s="7" t="s">
        <v>28</v>
      </c>
      <c r="M8" s="7" t="s">
        <v>29</v>
      </c>
      <c r="N8" s="7" t="s">
        <v>29</v>
      </c>
    </row>
    <row r="9" spans="1:14" ht="17.45" customHeight="1">
      <c r="A9" s="6">
        <v>100442</v>
      </c>
      <c r="B9" s="7">
        <v>31</v>
      </c>
      <c r="C9" s="6" t="s">
        <v>79</v>
      </c>
      <c r="D9" s="6" t="s">
        <v>80</v>
      </c>
      <c r="E9" s="6" t="s">
        <v>35</v>
      </c>
      <c r="F9" s="6" t="s">
        <v>4</v>
      </c>
      <c r="G9" s="7" t="s">
        <v>29</v>
      </c>
      <c r="H9" s="7" t="s">
        <v>28</v>
      </c>
      <c r="I9" s="7" t="s">
        <v>28</v>
      </c>
      <c r="J9" s="7" t="s">
        <v>28</v>
      </c>
      <c r="K9" s="7" t="s">
        <v>145</v>
      </c>
      <c r="L9" s="7" t="s">
        <v>28</v>
      </c>
      <c r="M9" s="7" t="s">
        <v>28</v>
      </c>
      <c r="N9" s="7" t="s">
        <v>29</v>
      </c>
    </row>
    <row r="10" spans="1:14" ht="17.45" customHeight="1">
      <c r="A10" s="6">
        <v>100440</v>
      </c>
      <c r="B10" s="7">
        <v>29</v>
      </c>
      <c r="C10" s="6" t="s">
        <v>76</v>
      </c>
      <c r="D10" s="6" t="s">
        <v>17</v>
      </c>
      <c r="E10" s="6" t="s">
        <v>31</v>
      </c>
      <c r="F10" s="6" t="s">
        <v>6</v>
      </c>
      <c r="G10" s="7" t="s">
        <v>29</v>
      </c>
      <c r="H10" s="7" t="s">
        <v>28</v>
      </c>
      <c r="I10" s="7" t="s">
        <v>28</v>
      </c>
      <c r="J10" s="7" t="s">
        <v>28</v>
      </c>
      <c r="K10" s="7" t="s">
        <v>29</v>
      </c>
      <c r="L10" s="7" t="s">
        <v>28</v>
      </c>
      <c r="M10" s="7" t="s">
        <v>28</v>
      </c>
      <c r="N10" s="7" t="s">
        <v>28</v>
      </c>
    </row>
    <row r="11" spans="1:14" ht="17.45" customHeight="1">
      <c r="A11" s="6">
        <v>100437</v>
      </c>
      <c r="B11" s="7">
        <v>26</v>
      </c>
      <c r="C11" s="6" t="s">
        <v>71</v>
      </c>
      <c r="D11" s="6" t="s">
        <v>72</v>
      </c>
      <c r="E11" s="6" t="s">
        <v>31</v>
      </c>
      <c r="F11" s="6" t="s">
        <v>6</v>
      </c>
      <c r="G11" s="7" t="s">
        <v>145</v>
      </c>
      <c r="H11" s="7" t="s">
        <v>28</v>
      </c>
      <c r="I11" s="7" t="s">
        <v>28</v>
      </c>
      <c r="J11" s="7" t="s">
        <v>28</v>
      </c>
      <c r="K11" s="7" t="s">
        <v>28</v>
      </c>
      <c r="L11" s="7" t="s">
        <v>28</v>
      </c>
      <c r="M11" s="7" t="s">
        <v>28</v>
      </c>
      <c r="N11" s="7" t="s">
        <v>28</v>
      </c>
    </row>
    <row r="12" spans="1:14" ht="17.45" customHeight="1">
      <c r="A12" s="6">
        <v>100457</v>
      </c>
      <c r="B12" s="7">
        <v>44</v>
      </c>
      <c r="C12" s="6" t="s">
        <v>99</v>
      </c>
      <c r="D12" s="6" t="s">
        <v>100</v>
      </c>
      <c r="E12" s="6" t="s">
        <v>35</v>
      </c>
      <c r="F12" s="6" t="s">
        <v>5</v>
      </c>
      <c r="G12" s="7" t="s">
        <v>29</v>
      </c>
      <c r="H12" s="7" t="s">
        <v>29</v>
      </c>
      <c r="I12" s="7" t="s">
        <v>28</v>
      </c>
      <c r="J12" s="7" t="s">
        <v>28</v>
      </c>
      <c r="K12" s="7" t="s">
        <v>29</v>
      </c>
      <c r="L12" s="7" t="s">
        <v>28</v>
      </c>
      <c r="M12" s="7" t="s">
        <v>28</v>
      </c>
      <c r="N12" s="7" t="s">
        <v>144</v>
      </c>
    </row>
    <row r="13" spans="1:14" ht="17.45" customHeight="1">
      <c r="A13" s="6">
        <v>100338</v>
      </c>
      <c r="B13" s="7">
        <v>1</v>
      </c>
      <c r="C13" s="6" t="s">
        <v>18</v>
      </c>
      <c r="D13" s="6" t="s">
        <v>13</v>
      </c>
      <c r="E13" s="6" t="s">
        <v>32</v>
      </c>
      <c r="F13" s="6" t="s">
        <v>3</v>
      </c>
      <c r="G13" s="7" t="s">
        <v>28</v>
      </c>
      <c r="H13" s="7" t="s">
        <v>144</v>
      </c>
      <c r="I13" s="7" t="s">
        <v>28</v>
      </c>
      <c r="J13" s="7" t="s">
        <v>29</v>
      </c>
      <c r="K13" s="7" t="s">
        <v>29</v>
      </c>
      <c r="L13" s="7" t="s">
        <v>28</v>
      </c>
      <c r="M13" s="7" t="s">
        <v>28</v>
      </c>
      <c r="N13" s="7" t="s">
        <v>28</v>
      </c>
    </row>
    <row r="14" spans="1:14" ht="17.45" customHeight="1">
      <c r="A14" s="6">
        <v>100450</v>
      </c>
      <c r="B14" s="7">
        <v>37</v>
      </c>
      <c r="C14" s="6" t="s">
        <v>87</v>
      </c>
      <c r="D14" s="6" t="s">
        <v>15</v>
      </c>
      <c r="E14" s="6" t="s">
        <v>32</v>
      </c>
      <c r="F14" s="6" t="s">
        <v>3</v>
      </c>
      <c r="G14" s="7" t="s">
        <v>28</v>
      </c>
      <c r="H14" s="7" t="s">
        <v>29</v>
      </c>
      <c r="I14" s="7" t="s">
        <v>28</v>
      </c>
      <c r="J14" s="7" t="s">
        <v>29</v>
      </c>
      <c r="K14" s="7" t="s">
        <v>29</v>
      </c>
      <c r="L14" s="7" t="s">
        <v>28</v>
      </c>
      <c r="M14" s="7" t="s">
        <v>28</v>
      </c>
      <c r="N14" s="7" t="s">
        <v>28</v>
      </c>
    </row>
    <row r="15" spans="1:14" ht="17.45" customHeight="1">
      <c r="A15" s="6">
        <v>100420</v>
      </c>
      <c r="B15" s="7">
        <v>13</v>
      </c>
      <c r="C15" s="6" t="s">
        <v>54</v>
      </c>
      <c r="D15" s="6" t="s">
        <v>15</v>
      </c>
      <c r="E15" s="6" t="s">
        <v>38</v>
      </c>
      <c r="F15" s="6" t="s">
        <v>53</v>
      </c>
      <c r="G15" s="7" t="s">
        <v>28</v>
      </c>
      <c r="H15" s="7" t="s">
        <v>29</v>
      </c>
      <c r="I15" s="7" t="s">
        <v>28</v>
      </c>
      <c r="J15" s="7" t="s">
        <v>29</v>
      </c>
      <c r="K15" s="7" t="s">
        <v>29</v>
      </c>
      <c r="L15" s="7" t="s">
        <v>28</v>
      </c>
      <c r="M15" s="7" t="s">
        <v>28</v>
      </c>
      <c r="N15" s="7" t="s">
        <v>144</v>
      </c>
    </row>
    <row r="16" spans="1:14" ht="17.45" customHeight="1">
      <c r="A16" s="6">
        <v>100466</v>
      </c>
      <c r="B16" s="7">
        <v>53</v>
      </c>
      <c r="C16" s="9" t="s">
        <v>115</v>
      </c>
      <c r="D16" s="9" t="s">
        <v>13</v>
      </c>
      <c r="E16" s="9" t="s">
        <v>31</v>
      </c>
      <c r="F16" s="9" t="s">
        <v>6</v>
      </c>
      <c r="G16" s="7" t="s">
        <v>145</v>
      </c>
      <c r="H16" s="7" t="s">
        <v>145</v>
      </c>
      <c r="I16" s="7" t="s">
        <v>145</v>
      </c>
      <c r="J16" s="7" t="s">
        <v>145</v>
      </c>
      <c r="K16" s="7" t="s">
        <v>145</v>
      </c>
      <c r="L16" s="7" t="s">
        <v>145</v>
      </c>
      <c r="M16" s="7" t="s">
        <v>145</v>
      </c>
      <c r="N16" s="7" t="s">
        <v>145</v>
      </c>
    </row>
    <row r="17" spans="1:14" ht="17.45" customHeight="1">
      <c r="A17" s="6">
        <v>100465</v>
      </c>
      <c r="B17" s="7">
        <v>52</v>
      </c>
      <c r="C17" s="6" t="s">
        <v>112</v>
      </c>
      <c r="D17" s="6" t="s">
        <v>113</v>
      </c>
      <c r="E17" s="6" t="s">
        <v>31</v>
      </c>
      <c r="F17" s="6" t="s">
        <v>114</v>
      </c>
      <c r="G17" s="10" t="s">
        <v>29</v>
      </c>
      <c r="H17" s="10" t="s">
        <v>28</v>
      </c>
      <c r="I17" s="10" t="s">
        <v>28</v>
      </c>
      <c r="J17" s="10" t="s">
        <v>28</v>
      </c>
      <c r="K17" s="7" t="s">
        <v>28</v>
      </c>
      <c r="L17" s="7" t="s">
        <v>28</v>
      </c>
      <c r="M17" s="7" t="s">
        <v>29</v>
      </c>
      <c r="N17" s="7" t="s">
        <v>29</v>
      </c>
    </row>
    <row r="18" spans="1:14" ht="17.45" customHeight="1">
      <c r="A18" s="6">
        <v>100449</v>
      </c>
      <c r="B18" s="7">
        <v>36</v>
      </c>
      <c r="C18" s="6" t="s">
        <v>129</v>
      </c>
      <c r="D18" s="6" t="s">
        <v>130</v>
      </c>
      <c r="E18" s="6" t="s">
        <v>32</v>
      </c>
      <c r="F18" s="6" t="s">
        <v>3</v>
      </c>
      <c r="G18" s="7" t="s">
        <v>28</v>
      </c>
      <c r="H18" s="7" t="s">
        <v>29</v>
      </c>
      <c r="I18" s="7" t="s">
        <v>28</v>
      </c>
      <c r="J18" s="7" t="s">
        <v>29</v>
      </c>
      <c r="K18" s="7" t="s">
        <v>29</v>
      </c>
      <c r="L18" s="7" t="s">
        <v>28</v>
      </c>
      <c r="M18" s="7" t="s">
        <v>28</v>
      </c>
      <c r="N18" s="7" t="s">
        <v>28</v>
      </c>
    </row>
    <row r="19" spans="1:14" ht="17.45" customHeight="1">
      <c r="A19" s="6">
        <v>100455</v>
      </c>
      <c r="B19" s="7">
        <v>42</v>
      </c>
      <c r="C19" s="6" t="s">
        <v>94</v>
      </c>
      <c r="D19" s="6" t="s">
        <v>95</v>
      </c>
      <c r="E19" s="6" t="s">
        <v>37</v>
      </c>
      <c r="F19" s="6" t="s">
        <v>19</v>
      </c>
      <c r="G19" s="7" t="s">
        <v>28</v>
      </c>
      <c r="H19" s="7" t="s">
        <v>29</v>
      </c>
      <c r="I19" s="7" t="s">
        <v>28</v>
      </c>
      <c r="J19" s="7" t="s">
        <v>28</v>
      </c>
      <c r="K19" s="7" t="s">
        <v>144</v>
      </c>
      <c r="L19" s="7" t="s">
        <v>28</v>
      </c>
      <c r="M19" s="7" t="s">
        <v>28</v>
      </c>
      <c r="N19" s="7" t="s">
        <v>28</v>
      </c>
    </row>
    <row r="20" spans="1:14" ht="17.45" customHeight="1">
      <c r="A20" s="6">
        <v>100429</v>
      </c>
      <c r="B20" s="7">
        <v>20</v>
      </c>
      <c r="C20" s="6" t="s">
        <v>62</v>
      </c>
      <c r="D20" s="6" t="s">
        <v>9</v>
      </c>
      <c r="E20" s="6" t="s">
        <v>35</v>
      </c>
      <c r="F20" s="6" t="s">
        <v>4</v>
      </c>
      <c r="G20" s="7" t="s">
        <v>29</v>
      </c>
      <c r="H20" s="7" t="s">
        <v>28</v>
      </c>
      <c r="I20" s="7" t="s">
        <v>28</v>
      </c>
      <c r="J20" s="7" t="s">
        <v>28</v>
      </c>
      <c r="K20" s="7" t="s">
        <v>29</v>
      </c>
      <c r="L20" s="7" t="s">
        <v>28</v>
      </c>
      <c r="M20" s="7" t="s">
        <v>28</v>
      </c>
      <c r="N20" s="7" t="s">
        <v>29</v>
      </c>
    </row>
    <row r="21" spans="1:14" ht="17.45" customHeight="1">
      <c r="A21" s="6">
        <v>100441</v>
      </c>
      <c r="B21" s="7">
        <v>30</v>
      </c>
      <c r="C21" s="6" t="s">
        <v>77</v>
      </c>
      <c r="D21" s="6" t="s">
        <v>78</v>
      </c>
      <c r="E21" s="6" t="s">
        <v>35</v>
      </c>
      <c r="F21" s="6" t="s">
        <v>4</v>
      </c>
      <c r="G21" s="7" t="s">
        <v>29</v>
      </c>
      <c r="H21" s="7" t="s">
        <v>145</v>
      </c>
      <c r="I21" s="7" t="s">
        <v>28</v>
      </c>
      <c r="J21" s="7" t="s">
        <v>28</v>
      </c>
      <c r="K21" s="7" t="s">
        <v>29</v>
      </c>
      <c r="L21" s="7" t="s">
        <v>28</v>
      </c>
      <c r="M21" s="7" t="s">
        <v>28</v>
      </c>
      <c r="N21" s="7" t="s">
        <v>29</v>
      </c>
    </row>
    <row r="22" spans="1:14" ht="17.45" customHeight="1">
      <c r="A22" s="6">
        <v>100428</v>
      </c>
      <c r="B22" s="7">
        <v>19</v>
      </c>
      <c r="C22" s="6" t="s">
        <v>60</v>
      </c>
      <c r="D22" s="6" t="s">
        <v>61</v>
      </c>
      <c r="E22" s="6" t="s">
        <v>35</v>
      </c>
      <c r="F22" s="6" t="s">
        <v>4</v>
      </c>
      <c r="G22" s="7" t="s">
        <v>29</v>
      </c>
      <c r="H22" s="7" t="s">
        <v>28</v>
      </c>
      <c r="I22" s="7" t="s">
        <v>28</v>
      </c>
      <c r="J22" s="7" t="s">
        <v>28</v>
      </c>
      <c r="K22" s="7" t="s">
        <v>29</v>
      </c>
      <c r="L22" s="7" t="s">
        <v>28</v>
      </c>
      <c r="M22" s="7" t="s">
        <v>28</v>
      </c>
      <c r="N22" s="7" t="s">
        <v>29</v>
      </c>
    </row>
    <row r="23" spans="1:14" ht="17.45" customHeight="1">
      <c r="A23" s="6">
        <v>100438</v>
      </c>
      <c r="B23" s="7">
        <v>27</v>
      </c>
      <c r="C23" s="6" t="s">
        <v>73</v>
      </c>
      <c r="D23" s="6" t="s">
        <v>74</v>
      </c>
      <c r="E23" s="6" t="s">
        <v>31</v>
      </c>
      <c r="F23" s="6" t="s">
        <v>6</v>
      </c>
      <c r="G23" s="7" t="s">
        <v>29</v>
      </c>
      <c r="H23" s="7" t="s">
        <v>28</v>
      </c>
      <c r="I23" s="7" t="s">
        <v>28</v>
      </c>
      <c r="J23" s="7" t="s">
        <v>28</v>
      </c>
      <c r="K23" s="7" t="s">
        <v>29</v>
      </c>
      <c r="L23" s="7" t="s">
        <v>28</v>
      </c>
      <c r="M23" s="7" t="s">
        <v>144</v>
      </c>
      <c r="N23" s="7" t="s">
        <v>29</v>
      </c>
    </row>
    <row r="24" spans="1:14" ht="17.45" customHeight="1">
      <c r="A24" s="6">
        <v>100460</v>
      </c>
      <c r="B24" s="7">
        <v>47</v>
      </c>
      <c r="C24" s="6" t="s">
        <v>30</v>
      </c>
      <c r="D24" s="6" t="s">
        <v>16</v>
      </c>
      <c r="E24" s="6" t="s">
        <v>31</v>
      </c>
      <c r="F24" s="6" t="s">
        <v>6</v>
      </c>
      <c r="G24" s="7" t="s">
        <v>29</v>
      </c>
      <c r="H24" s="7" t="s">
        <v>28</v>
      </c>
      <c r="I24" s="7" t="s">
        <v>28</v>
      </c>
      <c r="J24" s="7" t="s">
        <v>28</v>
      </c>
      <c r="K24" s="7" t="s">
        <v>29</v>
      </c>
      <c r="L24" s="7" t="s">
        <v>28</v>
      </c>
      <c r="M24" s="7" t="s">
        <v>28</v>
      </c>
      <c r="N24" s="7" t="s">
        <v>29</v>
      </c>
    </row>
    <row r="25" spans="1:14" ht="17.45" customHeight="1">
      <c r="A25" s="6">
        <v>100473</v>
      </c>
      <c r="B25" s="7">
        <v>60</v>
      </c>
      <c r="C25" s="6" t="s">
        <v>133</v>
      </c>
      <c r="D25" s="6" t="s">
        <v>134</v>
      </c>
      <c r="E25" s="6" t="s">
        <v>32</v>
      </c>
      <c r="F25" s="6" t="s">
        <v>3</v>
      </c>
      <c r="G25" s="7" t="s">
        <v>145</v>
      </c>
      <c r="H25" s="7" t="s">
        <v>29</v>
      </c>
      <c r="I25" s="7" t="s">
        <v>28</v>
      </c>
      <c r="J25" s="7" t="s">
        <v>29</v>
      </c>
      <c r="K25" s="7" t="s">
        <v>29</v>
      </c>
      <c r="L25" s="7" t="s">
        <v>28</v>
      </c>
      <c r="M25" s="7" t="s">
        <v>28</v>
      </c>
      <c r="N25" s="7" t="s">
        <v>28</v>
      </c>
    </row>
    <row r="26" spans="1:14" ht="17.45" customHeight="1">
      <c r="A26" s="6">
        <v>100350</v>
      </c>
      <c r="B26" s="7">
        <v>9</v>
      </c>
      <c r="C26" s="6" t="s">
        <v>46</v>
      </c>
      <c r="D26" s="6" t="s">
        <v>47</v>
      </c>
      <c r="E26" s="6" t="s">
        <v>31</v>
      </c>
      <c r="F26" s="6" t="s">
        <v>6</v>
      </c>
      <c r="G26" s="7" t="s">
        <v>29</v>
      </c>
      <c r="H26" s="7" t="s">
        <v>28</v>
      </c>
      <c r="I26" s="7" t="s">
        <v>28</v>
      </c>
      <c r="J26" s="7" t="s">
        <v>28</v>
      </c>
      <c r="K26" s="7" t="s">
        <v>29</v>
      </c>
      <c r="L26" s="7" t="s">
        <v>28</v>
      </c>
      <c r="M26" s="7" t="s">
        <v>29</v>
      </c>
      <c r="N26" s="7" t="s">
        <v>29</v>
      </c>
    </row>
    <row r="27" spans="1:14" ht="17.45" customHeight="1">
      <c r="A27" s="6">
        <v>100422</v>
      </c>
      <c r="B27" s="7">
        <v>15</v>
      </c>
      <c r="C27" s="9" t="s">
        <v>55</v>
      </c>
      <c r="D27" s="9" t="s">
        <v>56</v>
      </c>
      <c r="E27" s="9" t="s">
        <v>32</v>
      </c>
      <c r="F27" s="9" t="s">
        <v>57</v>
      </c>
      <c r="G27" s="10" t="s">
        <v>28</v>
      </c>
      <c r="H27" s="10" t="s">
        <v>29</v>
      </c>
      <c r="I27" s="10" t="s">
        <v>28</v>
      </c>
      <c r="J27" s="10" t="s">
        <v>29</v>
      </c>
      <c r="K27" s="7" t="s">
        <v>29</v>
      </c>
      <c r="L27" s="7" t="s">
        <v>28</v>
      </c>
      <c r="M27" s="11" t="s">
        <v>145</v>
      </c>
      <c r="N27" s="7" t="s">
        <v>28</v>
      </c>
    </row>
    <row r="28" spans="1:14" ht="17.45" customHeight="1">
      <c r="A28" s="6">
        <v>100340</v>
      </c>
      <c r="B28" s="7">
        <v>2</v>
      </c>
      <c r="C28" s="6" t="s">
        <v>33</v>
      </c>
      <c r="D28" s="6" t="s">
        <v>34</v>
      </c>
      <c r="E28" s="6" t="s">
        <v>35</v>
      </c>
      <c r="F28" s="6" t="s">
        <v>4</v>
      </c>
      <c r="G28" s="7" t="s">
        <v>29</v>
      </c>
      <c r="H28" s="7" t="s">
        <v>144</v>
      </c>
      <c r="I28" s="7" t="s">
        <v>28</v>
      </c>
      <c r="J28" s="7" t="s">
        <v>28</v>
      </c>
      <c r="K28" s="7" t="s">
        <v>29</v>
      </c>
      <c r="L28" s="7" t="s">
        <v>28</v>
      </c>
      <c r="M28" s="7" t="s">
        <v>28</v>
      </c>
      <c r="N28" s="7" t="s">
        <v>29</v>
      </c>
    </row>
    <row r="29" spans="1:14" ht="17.45" customHeight="1">
      <c r="A29" s="6">
        <v>100448</v>
      </c>
      <c r="B29" s="7">
        <v>35</v>
      </c>
      <c r="C29" s="6" t="s">
        <v>85</v>
      </c>
      <c r="D29" s="6" t="s">
        <v>86</v>
      </c>
      <c r="E29" s="6" t="s">
        <v>32</v>
      </c>
      <c r="F29" s="6" t="s">
        <v>3</v>
      </c>
      <c r="G29" s="7" t="s">
        <v>28</v>
      </c>
      <c r="H29" s="7" t="s">
        <v>28</v>
      </c>
      <c r="I29" s="7" t="s">
        <v>28</v>
      </c>
      <c r="J29" s="7" t="s">
        <v>29</v>
      </c>
      <c r="K29" s="7" t="s">
        <v>29</v>
      </c>
      <c r="L29" s="7" t="s">
        <v>28</v>
      </c>
      <c r="M29" s="7" t="s">
        <v>28</v>
      </c>
      <c r="N29" s="7" t="s">
        <v>28</v>
      </c>
    </row>
    <row r="30" spans="1:14" ht="17.45" customHeight="1">
      <c r="A30" s="6">
        <v>100446</v>
      </c>
      <c r="B30" s="7">
        <v>33</v>
      </c>
      <c r="C30" s="6" t="s">
        <v>83</v>
      </c>
      <c r="D30" s="6" t="s">
        <v>84</v>
      </c>
      <c r="E30" s="6" t="s">
        <v>35</v>
      </c>
      <c r="F30" s="6" t="s">
        <v>4</v>
      </c>
      <c r="G30" s="7" t="s">
        <v>29</v>
      </c>
      <c r="H30" s="7" t="s">
        <v>28</v>
      </c>
      <c r="I30" s="7" t="s">
        <v>28</v>
      </c>
      <c r="J30" s="7" t="s">
        <v>28</v>
      </c>
      <c r="K30" s="7" t="s">
        <v>29</v>
      </c>
      <c r="L30" s="7" t="s">
        <v>28</v>
      </c>
      <c r="M30" s="7" t="s">
        <v>28</v>
      </c>
      <c r="N30" s="7" t="s">
        <v>29</v>
      </c>
    </row>
    <row r="31" spans="1:14" ht="17.45" customHeight="1">
      <c r="A31" s="6">
        <v>100456</v>
      </c>
      <c r="B31" s="7">
        <v>43</v>
      </c>
      <c r="C31" s="6" t="s">
        <v>96</v>
      </c>
      <c r="D31" s="6" t="s">
        <v>97</v>
      </c>
      <c r="E31" s="6" t="s">
        <v>35</v>
      </c>
      <c r="F31" s="6" t="s">
        <v>98</v>
      </c>
      <c r="G31" s="7" t="s">
        <v>29</v>
      </c>
      <c r="H31" s="7" t="s">
        <v>29</v>
      </c>
      <c r="I31" s="7" t="s">
        <v>28</v>
      </c>
      <c r="J31" s="7" t="s">
        <v>28</v>
      </c>
      <c r="K31" s="7" t="s">
        <v>144</v>
      </c>
      <c r="L31" s="7" t="s">
        <v>28</v>
      </c>
      <c r="M31" s="7" t="s">
        <v>28</v>
      </c>
      <c r="N31" s="11" t="s">
        <v>145</v>
      </c>
    </row>
    <row r="32" spans="1:14" ht="17.45" customHeight="1">
      <c r="A32" s="6">
        <v>100343</v>
      </c>
      <c r="B32" s="7">
        <v>5</v>
      </c>
      <c r="C32" s="6" t="s">
        <v>48</v>
      </c>
      <c r="D32" s="6" t="s">
        <v>49</v>
      </c>
      <c r="E32" s="6" t="s">
        <v>38</v>
      </c>
      <c r="F32" s="6" t="s">
        <v>39</v>
      </c>
      <c r="G32" s="7" t="s">
        <v>28</v>
      </c>
      <c r="H32" s="7" t="s">
        <v>29</v>
      </c>
      <c r="I32" s="7" t="s">
        <v>28</v>
      </c>
      <c r="J32" s="7" t="s">
        <v>29</v>
      </c>
      <c r="K32" s="7" t="s">
        <v>29</v>
      </c>
      <c r="L32" s="7" t="s">
        <v>28</v>
      </c>
      <c r="M32" s="11" t="s">
        <v>145</v>
      </c>
      <c r="N32" s="7" t="s">
        <v>144</v>
      </c>
    </row>
    <row r="33" spans="1:14" ht="17.45" customHeight="1">
      <c r="A33" s="6">
        <v>100423</v>
      </c>
      <c r="B33" s="7">
        <v>16</v>
      </c>
      <c r="C33" s="6" t="s">
        <v>48</v>
      </c>
      <c r="D33" s="6" t="s">
        <v>140</v>
      </c>
      <c r="E33" s="6" t="s">
        <v>32</v>
      </c>
      <c r="F33" s="6" t="s">
        <v>3</v>
      </c>
      <c r="G33" s="7" t="s">
        <v>28</v>
      </c>
      <c r="H33" s="7" t="s">
        <v>29</v>
      </c>
      <c r="I33" s="7" t="s">
        <v>28</v>
      </c>
      <c r="J33" s="7" t="s">
        <v>29</v>
      </c>
      <c r="K33" s="7" t="s">
        <v>29</v>
      </c>
      <c r="L33" s="7" t="s">
        <v>28</v>
      </c>
      <c r="M33" s="7" t="s">
        <v>28</v>
      </c>
      <c r="N33" s="7" t="s">
        <v>28</v>
      </c>
    </row>
    <row r="34" spans="1:14" ht="17.45" customHeight="1">
      <c r="A34" s="6">
        <v>100431</v>
      </c>
      <c r="B34" s="7">
        <v>22</v>
      </c>
      <c r="C34" s="6" t="s">
        <v>48</v>
      </c>
      <c r="D34" s="6" t="s">
        <v>17</v>
      </c>
      <c r="E34" s="6" t="s">
        <v>31</v>
      </c>
      <c r="F34" s="6" t="s">
        <v>6</v>
      </c>
      <c r="G34" s="7" t="s">
        <v>29</v>
      </c>
      <c r="H34" s="7" t="s">
        <v>28</v>
      </c>
      <c r="I34" s="7" t="s">
        <v>28</v>
      </c>
      <c r="J34" s="7" t="s">
        <v>28</v>
      </c>
      <c r="K34" s="7" t="s">
        <v>29</v>
      </c>
      <c r="L34" s="7" t="s">
        <v>28</v>
      </c>
      <c r="M34" s="7" t="s">
        <v>28</v>
      </c>
      <c r="N34" s="7" t="s">
        <v>29</v>
      </c>
    </row>
    <row r="35" spans="1:14" ht="17.45" customHeight="1">
      <c r="A35" s="6">
        <v>100416</v>
      </c>
      <c r="B35" s="7">
        <v>10</v>
      </c>
      <c r="C35" s="6" t="s">
        <v>131</v>
      </c>
      <c r="D35" s="6" t="s">
        <v>132</v>
      </c>
      <c r="E35" s="6" t="s">
        <v>38</v>
      </c>
      <c r="F35" s="6" t="s">
        <v>50</v>
      </c>
      <c r="G35" s="7" t="s">
        <v>28</v>
      </c>
      <c r="H35" s="7" t="s">
        <v>29</v>
      </c>
      <c r="I35" s="7" t="s">
        <v>28</v>
      </c>
      <c r="J35" s="7" t="s">
        <v>29</v>
      </c>
      <c r="K35" s="7" t="s">
        <v>29</v>
      </c>
      <c r="L35" s="7" t="s">
        <v>28</v>
      </c>
      <c r="M35" s="7" t="s">
        <v>28</v>
      </c>
      <c r="N35" s="7" t="s">
        <v>144</v>
      </c>
    </row>
    <row r="36" spans="1:14" ht="17.45" customHeight="1">
      <c r="A36" s="6">
        <v>100439</v>
      </c>
      <c r="B36" s="7">
        <v>28</v>
      </c>
      <c r="C36" s="6" t="s">
        <v>75</v>
      </c>
      <c r="D36" s="6" t="s">
        <v>13</v>
      </c>
      <c r="E36" s="6" t="s">
        <v>31</v>
      </c>
      <c r="F36" s="6" t="s">
        <v>6</v>
      </c>
      <c r="G36" s="7" t="s">
        <v>29</v>
      </c>
      <c r="H36" s="7" t="s">
        <v>28</v>
      </c>
      <c r="I36" s="7" t="s">
        <v>28</v>
      </c>
      <c r="J36" s="7" t="s">
        <v>28</v>
      </c>
      <c r="K36" s="7" t="s">
        <v>144</v>
      </c>
      <c r="L36" s="7" t="s">
        <v>28</v>
      </c>
      <c r="M36" s="7" t="s">
        <v>144</v>
      </c>
      <c r="N36" s="7" t="s">
        <v>29</v>
      </c>
    </row>
    <row r="37" spans="1:14" ht="17.45" customHeight="1">
      <c r="A37" s="6">
        <v>100452</v>
      </c>
      <c r="B37" s="7">
        <v>39</v>
      </c>
      <c r="C37" s="9" t="s">
        <v>89</v>
      </c>
      <c r="D37" s="9" t="s">
        <v>70</v>
      </c>
      <c r="E37" s="9" t="s">
        <v>32</v>
      </c>
      <c r="F37" s="9" t="s">
        <v>3</v>
      </c>
      <c r="G37" s="10" t="s">
        <v>28</v>
      </c>
      <c r="H37" s="10" t="s">
        <v>29</v>
      </c>
      <c r="I37" s="10" t="s">
        <v>28</v>
      </c>
      <c r="J37" s="10" t="s">
        <v>29</v>
      </c>
      <c r="K37" s="7" t="s">
        <v>28</v>
      </c>
      <c r="L37" s="7" t="s">
        <v>28</v>
      </c>
      <c r="M37" s="7" t="s">
        <v>28</v>
      </c>
      <c r="N37" s="7" t="s">
        <v>28</v>
      </c>
    </row>
    <row r="38" spans="1:14" ht="17.45" customHeight="1">
      <c r="A38" s="6">
        <v>100421</v>
      </c>
      <c r="B38" s="7">
        <v>14</v>
      </c>
      <c r="C38" s="6" t="s">
        <v>125</v>
      </c>
      <c r="D38" s="6" t="s">
        <v>126</v>
      </c>
      <c r="E38" s="6" t="s">
        <v>32</v>
      </c>
      <c r="F38" s="6" t="s">
        <v>3</v>
      </c>
      <c r="G38" s="7" t="s">
        <v>28</v>
      </c>
      <c r="H38" s="7" t="s">
        <v>29</v>
      </c>
      <c r="I38" s="7" t="s">
        <v>28</v>
      </c>
      <c r="J38" s="7" t="s">
        <v>29</v>
      </c>
      <c r="K38" s="7" t="s">
        <v>29</v>
      </c>
      <c r="L38" s="7" t="s">
        <v>28</v>
      </c>
      <c r="M38" s="7" t="s">
        <v>28</v>
      </c>
      <c r="N38" s="7" t="s">
        <v>28</v>
      </c>
    </row>
    <row r="39" spans="1:14" ht="17.45" customHeight="1">
      <c r="A39" s="6">
        <v>100447</v>
      </c>
      <c r="B39" s="7">
        <v>34</v>
      </c>
      <c r="C39" s="6" t="s">
        <v>135</v>
      </c>
      <c r="D39" s="6" t="s">
        <v>136</v>
      </c>
      <c r="E39" s="6" t="s">
        <v>32</v>
      </c>
      <c r="F39" s="6" t="s">
        <v>3</v>
      </c>
      <c r="G39" s="7" t="s">
        <v>28</v>
      </c>
      <c r="H39" s="7" t="s">
        <v>28</v>
      </c>
      <c r="I39" s="7" t="s">
        <v>28</v>
      </c>
      <c r="J39" s="7" t="s">
        <v>29</v>
      </c>
      <c r="K39" s="7" t="s">
        <v>29</v>
      </c>
      <c r="L39" s="7" t="s">
        <v>28</v>
      </c>
      <c r="M39" s="7" t="s">
        <v>28</v>
      </c>
      <c r="N39" s="7" t="s">
        <v>28</v>
      </c>
    </row>
    <row r="40" spans="1:14" ht="17.45" customHeight="1">
      <c r="A40" s="6">
        <v>100453</v>
      </c>
      <c r="B40" s="7">
        <v>40</v>
      </c>
      <c r="C40" s="6" t="s">
        <v>90</v>
      </c>
      <c r="D40" s="6" t="s">
        <v>91</v>
      </c>
      <c r="E40" s="6" t="s">
        <v>32</v>
      </c>
      <c r="F40" s="6" t="s">
        <v>3</v>
      </c>
      <c r="G40" s="7" t="s">
        <v>144</v>
      </c>
      <c r="H40" s="7" t="s">
        <v>144</v>
      </c>
      <c r="I40" s="7" t="s">
        <v>28</v>
      </c>
      <c r="J40" s="7" t="s">
        <v>29</v>
      </c>
      <c r="K40" s="7" t="s">
        <v>29</v>
      </c>
      <c r="L40" s="7" t="s">
        <v>28</v>
      </c>
      <c r="M40" s="7" t="s">
        <v>28</v>
      </c>
      <c r="N40" s="7" t="s">
        <v>28</v>
      </c>
    </row>
    <row r="41" spans="1:14" ht="17.45" customHeight="1">
      <c r="A41" s="6">
        <v>100468</v>
      </c>
      <c r="B41" s="7">
        <v>55</v>
      </c>
      <c r="C41" s="6" t="s">
        <v>118</v>
      </c>
      <c r="D41" s="6" t="s">
        <v>0</v>
      </c>
      <c r="E41" s="6" t="s">
        <v>31</v>
      </c>
      <c r="F41" s="6" t="s">
        <v>6</v>
      </c>
      <c r="G41" s="7" t="s">
        <v>29</v>
      </c>
      <c r="H41" s="7" t="s">
        <v>28</v>
      </c>
      <c r="I41" s="7" t="s">
        <v>28</v>
      </c>
      <c r="J41" s="7" t="s">
        <v>28</v>
      </c>
      <c r="K41" s="7" t="s">
        <v>29</v>
      </c>
      <c r="L41" s="7" t="s">
        <v>28</v>
      </c>
      <c r="M41" s="7" t="s">
        <v>28</v>
      </c>
      <c r="N41" s="7" t="s">
        <v>28</v>
      </c>
    </row>
    <row r="42" spans="1:14" ht="17.45" customHeight="1">
      <c r="A42" s="6">
        <v>100443</v>
      </c>
      <c r="B42" s="7">
        <v>32</v>
      </c>
      <c r="C42" s="6" t="s">
        <v>81</v>
      </c>
      <c r="D42" s="6" t="s">
        <v>82</v>
      </c>
      <c r="E42" s="6" t="s">
        <v>35</v>
      </c>
      <c r="F42" s="6" t="s">
        <v>4</v>
      </c>
      <c r="G42" s="7" t="s">
        <v>29</v>
      </c>
      <c r="H42" s="7" t="s">
        <v>28</v>
      </c>
      <c r="I42" s="7" t="s">
        <v>28</v>
      </c>
      <c r="J42" s="7" t="s">
        <v>28</v>
      </c>
      <c r="K42" s="7" t="s">
        <v>29</v>
      </c>
      <c r="L42" s="7" t="s">
        <v>28</v>
      </c>
      <c r="M42" s="7" t="s">
        <v>28</v>
      </c>
      <c r="N42" s="7" t="s">
        <v>29</v>
      </c>
    </row>
    <row r="43" spans="1:14" ht="17.45" customHeight="1">
      <c r="A43" s="6">
        <v>100436</v>
      </c>
      <c r="B43" s="7">
        <v>25</v>
      </c>
      <c r="C43" s="6" t="s">
        <v>69</v>
      </c>
      <c r="D43" s="6" t="s">
        <v>70</v>
      </c>
      <c r="E43" s="6" t="s">
        <v>31</v>
      </c>
      <c r="F43" s="6" t="s">
        <v>6</v>
      </c>
      <c r="G43" s="7" t="s">
        <v>29</v>
      </c>
      <c r="H43" s="7" t="s">
        <v>28</v>
      </c>
      <c r="I43" s="7" t="s">
        <v>28</v>
      </c>
      <c r="J43" s="7" t="s">
        <v>28</v>
      </c>
      <c r="K43" s="7" t="s">
        <v>144</v>
      </c>
      <c r="L43" s="7" t="s">
        <v>28</v>
      </c>
      <c r="M43" s="7" t="s">
        <v>144</v>
      </c>
      <c r="N43" s="7" t="s">
        <v>29</v>
      </c>
    </row>
    <row r="44" spans="1:14" ht="17.45" customHeight="1" thickBot="1">
      <c r="A44" s="6">
        <v>100471</v>
      </c>
      <c r="B44" s="7">
        <v>58</v>
      </c>
      <c r="C44" s="6" t="s">
        <v>121</v>
      </c>
      <c r="D44" s="6" t="s">
        <v>14</v>
      </c>
      <c r="E44" s="6" t="s">
        <v>37</v>
      </c>
      <c r="F44" s="6" t="s">
        <v>122</v>
      </c>
      <c r="G44" s="7" t="s">
        <v>28</v>
      </c>
      <c r="H44" s="7" t="s">
        <v>29</v>
      </c>
      <c r="I44" s="7" t="s">
        <v>28</v>
      </c>
      <c r="J44" s="7" t="s">
        <v>144</v>
      </c>
      <c r="K44" s="7" t="s">
        <v>29</v>
      </c>
      <c r="L44" s="7" t="s">
        <v>28</v>
      </c>
      <c r="M44" s="7" t="s">
        <v>28</v>
      </c>
      <c r="N44" s="7" t="s">
        <v>29</v>
      </c>
    </row>
    <row r="45" spans="1:14" ht="17.45" customHeight="1" thickTop="1">
      <c r="A45" s="1" t="s">
        <v>1</v>
      </c>
      <c r="B45" s="2" t="s">
        <v>2</v>
      </c>
      <c r="C45" s="3" t="s">
        <v>23</v>
      </c>
      <c r="D45" s="3" t="s">
        <v>22</v>
      </c>
      <c r="E45" s="3" t="s">
        <v>24</v>
      </c>
      <c r="F45" s="3" t="s">
        <v>25</v>
      </c>
      <c r="G45" s="4" t="s">
        <v>26</v>
      </c>
      <c r="H45" s="4" t="s">
        <v>141</v>
      </c>
      <c r="I45" s="4" t="s">
        <v>142</v>
      </c>
      <c r="J45" s="4" t="s">
        <v>143</v>
      </c>
      <c r="K45" s="4" t="s">
        <v>154</v>
      </c>
      <c r="L45" s="4" t="s">
        <v>155</v>
      </c>
      <c r="M45" s="4" t="s">
        <v>156</v>
      </c>
      <c r="N45" s="4" t="s">
        <v>157</v>
      </c>
    </row>
    <row r="46" spans="1:14" ht="17.45" customHeight="1">
      <c r="A46" s="6">
        <v>100342</v>
      </c>
      <c r="B46" s="7">
        <v>4</v>
      </c>
      <c r="C46" s="6" t="s">
        <v>36</v>
      </c>
      <c r="D46" s="6" t="s">
        <v>10</v>
      </c>
      <c r="E46" s="6" t="s">
        <v>37</v>
      </c>
      <c r="F46" s="6" t="s">
        <v>19</v>
      </c>
      <c r="G46" s="7" t="s">
        <v>28</v>
      </c>
      <c r="H46" s="7" t="s">
        <v>29</v>
      </c>
      <c r="I46" s="7" t="s">
        <v>28</v>
      </c>
      <c r="J46" s="7" t="s">
        <v>28</v>
      </c>
      <c r="K46" s="7" t="s">
        <v>144</v>
      </c>
      <c r="L46" s="7" t="s">
        <v>28</v>
      </c>
      <c r="M46" s="7" t="s">
        <v>28</v>
      </c>
      <c r="N46" s="7" t="s">
        <v>144</v>
      </c>
    </row>
    <row r="47" spans="1:14" ht="17.45" customHeight="1">
      <c r="A47" s="6">
        <v>100345</v>
      </c>
      <c r="B47" s="7">
        <v>7</v>
      </c>
      <c r="C47" s="8" t="s">
        <v>43</v>
      </c>
      <c r="D47" s="8" t="s">
        <v>13</v>
      </c>
      <c r="E47" s="8" t="s">
        <v>31</v>
      </c>
      <c r="F47" s="8" t="s">
        <v>42</v>
      </c>
      <c r="G47" s="11" t="s">
        <v>29</v>
      </c>
      <c r="H47" s="11" t="s">
        <v>28</v>
      </c>
      <c r="I47" s="11" t="s">
        <v>28</v>
      </c>
      <c r="J47" s="11" t="s">
        <v>28</v>
      </c>
      <c r="K47" s="7" t="s">
        <v>29</v>
      </c>
      <c r="L47" s="7" t="s">
        <v>28</v>
      </c>
      <c r="M47" s="7" t="s">
        <v>28</v>
      </c>
      <c r="N47" s="7" t="s">
        <v>29</v>
      </c>
    </row>
    <row r="48" spans="1:14" ht="17.45" customHeight="1">
      <c r="A48" s="6">
        <v>100463</v>
      </c>
      <c r="B48" s="7">
        <v>50</v>
      </c>
      <c r="C48" s="8" t="s">
        <v>109</v>
      </c>
      <c r="D48" s="8" t="s">
        <v>110</v>
      </c>
      <c r="E48" s="8" t="s">
        <v>31</v>
      </c>
      <c r="F48" s="8" t="s">
        <v>111</v>
      </c>
      <c r="G48" s="11" t="s">
        <v>29</v>
      </c>
      <c r="H48" s="11" t="s">
        <v>28</v>
      </c>
      <c r="I48" s="11" t="s">
        <v>28</v>
      </c>
      <c r="J48" s="11" t="s">
        <v>28</v>
      </c>
      <c r="K48" s="7" t="s">
        <v>28</v>
      </c>
      <c r="L48" s="7" t="s">
        <v>28</v>
      </c>
      <c r="M48" s="7" t="s">
        <v>144</v>
      </c>
      <c r="N48" s="7" t="s">
        <v>29</v>
      </c>
    </row>
    <row r="49" spans="1:14" ht="17.45" customHeight="1">
      <c r="A49" s="6">
        <v>100432</v>
      </c>
      <c r="B49" s="7">
        <v>23</v>
      </c>
      <c r="C49" s="8" t="s">
        <v>59</v>
      </c>
      <c r="D49" s="8" t="s">
        <v>65</v>
      </c>
      <c r="E49" s="8" t="s">
        <v>31</v>
      </c>
      <c r="F49" s="8" t="s">
        <v>66</v>
      </c>
      <c r="G49" s="11" t="s">
        <v>29</v>
      </c>
      <c r="H49" s="11" t="s">
        <v>28</v>
      </c>
      <c r="I49" s="11" t="s">
        <v>28</v>
      </c>
      <c r="J49" s="11" t="s">
        <v>28</v>
      </c>
      <c r="K49" s="7" t="s">
        <v>29</v>
      </c>
      <c r="L49" s="7" t="s">
        <v>28</v>
      </c>
      <c r="M49" s="7" t="s">
        <v>29</v>
      </c>
      <c r="N49" s="7" t="s">
        <v>29</v>
      </c>
    </row>
    <row r="50" spans="1:14" ht="17.45" customHeight="1">
      <c r="A50" s="6">
        <v>100459</v>
      </c>
      <c r="B50" s="7">
        <v>46</v>
      </c>
      <c r="C50" s="8" t="s">
        <v>59</v>
      </c>
      <c r="D50" s="8" t="s">
        <v>9</v>
      </c>
      <c r="E50" s="8" t="s">
        <v>31</v>
      </c>
      <c r="F50" s="8" t="s">
        <v>6</v>
      </c>
      <c r="G50" s="11" t="s">
        <v>29</v>
      </c>
      <c r="H50" s="11" t="s">
        <v>28</v>
      </c>
      <c r="I50" s="11" t="s">
        <v>28</v>
      </c>
      <c r="J50" s="11" t="s">
        <v>28</v>
      </c>
      <c r="K50" s="7" t="s">
        <v>28</v>
      </c>
      <c r="L50" s="7" t="s">
        <v>28</v>
      </c>
      <c r="M50" s="7" t="s">
        <v>144</v>
      </c>
      <c r="N50" s="7" t="s">
        <v>29</v>
      </c>
    </row>
    <row r="51" spans="1:14" ht="17.45" customHeight="1">
      <c r="A51" s="6">
        <v>100427</v>
      </c>
      <c r="B51" s="7">
        <v>18</v>
      </c>
      <c r="C51" s="8" t="s">
        <v>137</v>
      </c>
      <c r="D51" s="8" t="s">
        <v>0</v>
      </c>
      <c r="E51" s="8" t="s">
        <v>35</v>
      </c>
      <c r="F51" s="8" t="s">
        <v>4</v>
      </c>
      <c r="G51" s="11" t="s">
        <v>29</v>
      </c>
      <c r="H51" s="11" t="s">
        <v>29</v>
      </c>
      <c r="I51" s="11" t="s">
        <v>28</v>
      </c>
      <c r="J51" s="11" t="s">
        <v>28</v>
      </c>
      <c r="K51" s="7" t="s">
        <v>29</v>
      </c>
      <c r="L51" s="7" t="s">
        <v>28</v>
      </c>
      <c r="M51" s="7" t="s">
        <v>28</v>
      </c>
      <c r="N51" s="7" t="s">
        <v>29</v>
      </c>
    </row>
    <row r="52" spans="1:14" ht="17.45" customHeight="1">
      <c r="A52" s="6">
        <v>100346</v>
      </c>
      <c r="B52" s="7">
        <v>8</v>
      </c>
      <c r="C52" s="8" t="s">
        <v>44</v>
      </c>
      <c r="D52" s="8" t="s">
        <v>45</v>
      </c>
      <c r="E52" s="8" t="s">
        <v>31</v>
      </c>
      <c r="F52" s="8" t="s">
        <v>6</v>
      </c>
      <c r="G52" s="11" t="s">
        <v>29</v>
      </c>
      <c r="H52" s="11" t="s">
        <v>28</v>
      </c>
      <c r="I52" s="11" t="s">
        <v>28</v>
      </c>
      <c r="J52" s="11" t="s">
        <v>28</v>
      </c>
      <c r="K52" s="7" t="s">
        <v>29</v>
      </c>
      <c r="L52" s="7" t="s">
        <v>28</v>
      </c>
      <c r="M52" s="7" t="s">
        <v>28</v>
      </c>
      <c r="N52" s="7" t="s">
        <v>29</v>
      </c>
    </row>
    <row r="53" spans="1:14" ht="17.45" customHeight="1">
      <c r="A53" s="6">
        <v>100472</v>
      </c>
      <c r="B53" s="7">
        <v>59</v>
      </c>
      <c r="C53" s="8" t="s">
        <v>123</v>
      </c>
      <c r="D53" s="8" t="s">
        <v>91</v>
      </c>
      <c r="E53" s="8" t="s">
        <v>32</v>
      </c>
      <c r="F53" s="8" t="s">
        <v>3</v>
      </c>
      <c r="G53" s="11" t="s">
        <v>28</v>
      </c>
      <c r="H53" s="11" t="s">
        <v>28</v>
      </c>
      <c r="I53" s="11" t="s">
        <v>28</v>
      </c>
      <c r="J53" s="11" t="s">
        <v>29</v>
      </c>
      <c r="K53" s="7" t="s">
        <v>29</v>
      </c>
      <c r="L53" s="7" t="s">
        <v>28</v>
      </c>
      <c r="M53" s="11" t="s">
        <v>145</v>
      </c>
      <c r="N53" s="11" t="s">
        <v>145</v>
      </c>
    </row>
    <row r="54" spans="1:14" ht="17.45" customHeight="1">
      <c r="A54" s="6">
        <v>100469</v>
      </c>
      <c r="B54" s="7">
        <v>56</v>
      </c>
      <c r="C54" s="8" t="s">
        <v>127</v>
      </c>
      <c r="D54" s="8" t="s">
        <v>128</v>
      </c>
      <c r="E54" s="8" t="s">
        <v>37</v>
      </c>
      <c r="F54" s="8" t="s">
        <v>19</v>
      </c>
      <c r="G54" s="11" t="s">
        <v>145</v>
      </c>
      <c r="H54" s="11" t="s">
        <v>145</v>
      </c>
      <c r="I54" s="11" t="s">
        <v>145</v>
      </c>
      <c r="J54" s="11" t="s">
        <v>145</v>
      </c>
      <c r="K54" s="11" t="s">
        <v>145</v>
      </c>
      <c r="L54" s="11" t="s">
        <v>145</v>
      </c>
      <c r="M54" s="11" t="s">
        <v>145</v>
      </c>
      <c r="N54" s="11" t="s">
        <v>145</v>
      </c>
    </row>
    <row r="55" spans="1:14" ht="17.45" customHeight="1">
      <c r="A55" s="6">
        <v>100344</v>
      </c>
      <c r="B55" s="7">
        <v>6</v>
      </c>
      <c r="C55" s="8" t="s">
        <v>40</v>
      </c>
      <c r="D55" s="8" t="s">
        <v>41</v>
      </c>
      <c r="E55" s="8" t="s">
        <v>31</v>
      </c>
      <c r="F55" s="8" t="s">
        <v>42</v>
      </c>
      <c r="G55" s="11" t="s">
        <v>29</v>
      </c>
      <c r="H55" s="11" t="s">
        <v>28</v>
      </c>
      <c r="I55" s="11" t="s">
        <v>28</v>
      </c>
      <c r="J55" s="11" t="s">
        <v>28</v>
      </c>
      <c r="K55" s="7" t="s">
        <v>29</v>
      </c>
      <c r="L55" s="7" t="s">
        <v>28</v>
      </c>
      <c r="M55" s="7" t="s">
        <v>28</v>
      </c>
      <c r="N55" s="7" t="s">
        <v>29</v>
      </c>
    </row>
    <row r="56" spans="1:14" ht="17.45" customHeight="1">
      <c r="A56" s="6">
        <v>100430</v>
      </c>
      <c r="B56" s="7">
        <v>21</v>
      </c>
      <c r="C56" s="8" t="s">
        <v>63</v>
      </c>
      <c r="D56" s="8" t="s">
        <v>64</v>
      </c>
      <c r="E56" s="8" t="s">
        <v>35</v>
      </c>
      <c r="F56" s="8" t="s">
        <v>4</v>
      </c>
      <c r="G56" s="11" t="s">
        <v>145</v>
      </c>
      <c r="H56" s="11" t="s">
        <v>145</v>
      </c>
      <c r="I56" s="11" t="s">
        <v>145</v>
      </c>
      <c r="J56" s="11" t="s">
        <v>145</v>
      </c>
      <c r="K56" s="11" t="s">
        <v>145</v>
      </c>
      <c r="L56" s="11" t="s">
        <v>145</v>
      </c>
      <c r="M56" s="11" t="s">
        <v>145</v>
      </c>
      <c r="N56" s="11" t="s">
        <v>145</v>
      </c>
    </row>
    <row r="57" spans="1:14" ht="17.45" customHeight="1">
      <c r="A57" s="6">
        <v>100461</v>
      </c>
      <c r="B57" s="7">
        <v>48</v>
      </c>
      <c r="C57" s="8" t="s">
        <v>105</v>
      </c>
      <c r="D57" s="8" t="s">
        <v>106</v>
      </c>
      <c r="E57" s="8" t="s">
        <v>31</v>
      </c>
      <c r="F57" s="8" t="s">
        <v>6</v>
      </c>
      <c r="G57" s="11" t="s">
        <v>145</v>
      </c>
      <c r="H57" s="11" t="s">
        <v>145</v>
      </c>
      <c r="I57" s="11" t="s">
        <v>145</v>
      </c>
      <c r="J57" s="11" t="s">
        <v>145</v>
      </c>
      <c r="K57" s="11" t="s">
        <v>145</v>
      </c>
      <c r="L57" s="11" t="s">
        <v>145</v>
      </c>
      <c r="M57" s="11" t="s">
        <v>145</v>
      </c>
      <c r="N57" s="11" t="s">
        <v>145</v>
      </c>
    </row>
    <row r="58" spans="1:14" ht="17.45" customHeight="1">
      <c r="A58" s="6">
        <v>100464</v>
      </c>
      <c r="B58" s="7">
        <v>51</v>
      </c>
      <c r="C58" s="8" t="s">
        <v>11</v>
      </c>
      <c r="D58" s="8" t="s">
        <v>70</v>
      </c>
      <c r="E58" s="8" t="s">
        <v>31</v>
      </c>
      <c r="F58" s="8" t="s">
        <v>6</v>
      </c>
      <c r="G58" s="11" t="s">
        <v>29</v>
      </c>
      <c r="H58" s="11" t="s">
        <v>28</v>
      </c>
      <c r="I58" s="11" t="s">
        <v>28</v>
      </c>
      <c r="J58" s="11" t="s">
        <v>28</v>
      </c>
      <c r="K58" s="7" t="s">
        <v>28</v>
      </c>
      <c r="L58" s="7" t="s">
        <v>28</v>
      </c>
      <c r="M58" s="7" t="s">
        <v>144</v>
      </c>
      <c r="N58" s="7" t="s">
        <v>29</v>
      </c>
    </row>
    <row r="59" spans="1:14" ht="17.45" customHeight="1">
      <c r="A59" s="6">
        <v>100470</v>
      </c>
      <c r="B59" s="7">
        <v>57</v>
      </c>
      <c r="C59" s="8" t="s">
        <v>119</v>
      </c>
      <c r="D59" s="8" t="s">
        <v>120</v>
      </c>
      <c r="E59" s="8" t="s">
        <v>37</v>
      </c>
      <c r="F59" s="8" t="s">
        <v>19</v>
      </c>
      <c r="G59" s="11" t="s">
        <v>28</v>
      </c>
      <c r="H59" s="11" t="s">
        <v>28</v>
      </c>
      <c r="I59" s="11" t="s">
        <v>28</v>
      </c>
      <c r="J59" s="11" t="s">
        <v>28</v>
      </c>
      <c r="K59" s="7" t="s">
        <v>29</v>
      </c>
      <c r="L59" s="7" t="s">
        <v>28</v>
      </c>
      <c r="M59" s="7" t="s">
        <v>28</v>
      </c>
      <c r="N59" s="7" t="s">
        <v>29</v>
      </c>
    </row>
    <row r="60" spans="1:14" ht="17.45" customHeight="1">
      <c r="A60" s="6">
        <v>100418</v>
      </c>
      <c r="B60" s="7">
        <v>12</v>
      </c>
      <c r="C60" s="8" t="s">
        <v>138</v>
      </c>
      <c r="D60" s="8" t="s">
        <v>139</v>
      </c>
      <c r="E60" s="8" t="s">
        <v>38</v>
      </c>
      <c r="F60" s="8" t="s">
        <v>53</v>
      </c>
      <c r="G60" s="11" t="s">
        <v>28</v>
      </c>
      <c r="H60" s="11" t="s">
        <v>29</v>
      </c>
      <c r="I60" s="11" t="s">
        <v>28</v>
      </c>
      <c r="J60" s="11" t="s">
        <v>29</v>
      </c>
      <c r="K60" s="7" t="s">
        <v>29</v>
      </c>
      <c r="L60" s="7" t="s">
        <v>28</v>
      </c>
      <c r="M60" s="7" t="s">
        <v>28</v>
      </c>
      <c r="N60" s="7" t="s">
        <v>144</v>
      </c>
    </row>
    <row r="61" spans="1:14" ht="17.45" customHeight="1">
      <c r="A61" s="6">
        <v>100462</v>
      </c>
      <c r="B61" s="7">
        <v>49</v>
      </c>
      <c r="C61" s="8" t="s">
        <v>107</v>
      </c>
      <c r="D61" s="8" t="s">
        <v>108</v>
      </c>
      <c r="E61" s="8" t="s">
        <v>31</v>
      </c>
      <c r="F61" s="8" t="s">
        <v>6</v>
      </c>
      <c r="G61" s="11" t="s">
        <v>29</v>
      </c>
      <c r="H61" s="11" t="s">
        <v>28</v>
      </c>
      <c r="I61" s="11" t="s">
        <v>28</v>
      </c>
      <c r="J61" s="11" t="s">
        <v>28</v>
      </c>
      <c r="K61" s="7" t="s">
        <v>28</v>
      </c>
      <c r="L61" s="7" t="s">
        <v>28</v>
      </c>
      <c r="M61" s="7" t="s">
        <v>28</v>
      </c>
      <c r="N61" s="7" t="s">
        <v>29</v>
      </c>
    </row>
    <row r="62" spans="1:14" ht="17.45" customHeight="1" thickBot="1">
      <c r="A62" s="6">
        <v>100451</v>
      </c>
      <c r="B62" s="7">
        <v>38</v>
      </c>
      <c r="C62" s="8" t="s">
        <v>88</v>
      </c>
      <c r="D62" s="8" t="s">
        <v>20</v>
      </c>
      <c r="E62" s="8" t="s">
        <v>32</v>
      </c>
      <c r="F62" s="8" t="s">
        <v>3</v>
      </c>
      <c r="G62" s="11" t="s">
        <v>28</v>
      </c>
      <c r="H62" s="11" t="s">
        <v>29</v>
      </c>
      <c r="I62" s="11" t="s">
        <v>28</v>
      </c>
      <c r="J62" s="11" t="s">
        <v>29</v>
      </c>
      <c r="K62" s="7" t="s">
        <v>29</v>
      </c>
      <c r="L62" s="7" t="s">
        <v>28</v>
      </c>
      <c r="M62" s="7" t="s">
        <v>28</v>
      </c>
      <c r="N62" s="7" t="s">
        <v>28</v>
      </c>
    </row>
    <row r="63" spans="1:14" ht="17.45" customHeight="1">
      <c r="A63" s="7"/>
      <c r="B63" s="12"/>
      <c r="C63" s="12"/>
      <c r="D63" s="12"/>
      <c r="E63" s="12"/>
      <c r="F63" s="13" t="s">
        <v>28</v>
      </c>
      <c r="G63" s="14">
        <f t="shared" ref="G63:N63" si="0">COUNTIF(G2:G62,"Ja")</f>
        <v>22</v>
      </c>
      <c r="H63" s="14">
        <f t="shared" si="0"/>
        <v>31</v>
      </c>
      <c r="I63" s="14">
        <f t="shared" si="0"/>
        <v>56</v>
      </c>
      <c r="J63" s="14">
        <f t="shared" si="0"/>
        <v>35</v>
      </c>
      <c r="K63" s="14">
        <f t="shared" si="0"/>
        <v>8</v>
      </c>
      <c r="L63" s="14">
        <f t="shared" si="0"/>
        <v>56</v>
      </c>
      <c r="M63" s="14">
        <f t="shared" si="0"/>
        <v>43</v>
      </c>
      <c r="N63" s="15">
        <f t="shared" si="0"/>
        <v>18</v>
      </c>
    </row>
    <row r="64" spans="1:14" ht="17.45" customHeight="1">
      <c r="A64" s="7"/>
      <c r="B64" s="7"/>
      <c r="C64" s="12"/>
      <c r="D64" s="12"/>
      <c r="E64" s="7"/>
      <c r="F64" s="16" t="s">
        <v>29</v>
      </c>
      <c r="G64" s="17">
        <f t="shared" ref="G64:N64" si="1">COUNTIF(G2:G62,"Nein")</f>
        <v>31</v>
      </c>
      <c r="H64" s="17">
        <f t="shared" si="1"/>
        <v>20</v>
      </c>
      <c r="I64" s="17">
        <f t="shared" si="1"/>
        <v>0</v>
      </c>
      <c r="J64" s="17">
        <f t="shared" si="1"/>
        <v>20</v>
      </c>
      <c r="K64" s="17">
        <f t="shared" si="1"/>
        <v>42</v>
      </c>
      <c r="L64" s="17">
        <f t="shared" si="1"/>
        <v>0</v>
      </c>
      <c r="M64" s="17">
        <f t="shared" si="1"/>
        <v>4</v>
      </c>
      <c r="N64" s="18">
        <f t="shared" si="1"/>
        <v>28</v>
      </c>
    </row>
    <row r="65" spans="1:17" ht="17.45" customHeight="1">
      <c r="A65" s="11"/>
      <c r="C65" s="12"/>
      <c r="D65" s="12"/>
      <c r="E65" s="7"/>
      <c r="F65" s="16" t="s">
        <v>8</v>
      </c>
      <c r="G65" s="20">
        <f t="shared" ref="G65:N65" si="2">COUNTIF(G2:G62,"Enth")</f>
        <v>1</v>
      </c>
      <c r="H65" s="20">
        <f t="shared" si="2"/>
        <v>4</v>
      </c>
      <c r="I65" s="20">
        <f t="shared" si="2"/>
        <v>0</v>
      </c>
      <c r="J65" s="20">
        <f t="shared" si="2"/>
        <v>1</v>
      </c>
      <c r="K65" s="20">
        <f t="shared" si="2"/>
        <v>5</v>
      </c>
      <c r="L65" s="20">
        <f t="shared" si="2"/>
        <v>0</v>
      </c>
      <c r="M65" s="20">
        <f t="shared" si="2"/>
        <v>6</v>
      </c>
      <c r="N65" s="21">
        <f t="shared" si="2"/>
        <v>8</v>
      </c>
    </row>
    <row r="66" spans="1:17" ht="17.45" customHeight="1" thickBot="1">
      <c r="A66" s="22"/>
      <c r="B66" s="22"/>
      <c r="C66" s="12"/>
      <c r="D66" s="12"/>
      <c r="E66" s="23" t="s">
        <v>21</v>
      </c>
      <c r="F66" s="16" t="s">
        <v>27</v>
      </c>
      <c r="G66" s="24">
        <f t="shared" ref="G66:N66" si="3">COUNTIF(G2:G62,"V/A/N")</f>
        <v>6</v>
      </c>
      <c r="H66" s="24">
        <f t="shared" si="3"/>
        <v>5</v>
      </c>
      <c r="I66" s="24">
        <f t="shared" si="3"/>
        <v>4</v>
      </c>
      <c r="J66" s="24">
        <f t="shared" si="3"/>
        <v>4</v>
      </c>
      <c r="K66" s="24">
        <f t="shared" si="3"/>
        <v>5</v>
      </c>
      <c r="L66" s="24">
        <f t="shared" si="3"/>
        <v>4</v>
      </c>
      <c r="M66" s="24">
        <f t="shared" si="3"/>
        <v>7</v>
      </c>
      <c r="N66" s="25">
        <f t="shared" si="3"/>
        <v>6</v>
      </c>
    </row>
    <row r="67" spans="1:17" ht="15" customHeight="1" thickTop="1" thickBot="1">
      <c r="A67" s="19"/>
      <c r="C67" s="26"/>
      <c r="D67" s="26"/>
      <c r="E67" s="27"/>
      <c r="F67" s="28" t="s">
        <v>7</v>
      </c>
      <c r="G67" s="29">
        <f t="shared" ref="G67:N67" si="4">SUM(G63:G66)</f>
        <v>60</v>
      </c>
      <c r="H67" s="29">
        <f t="shared" si="4"/>
        <v>60</v>
      </c>
      <c r="I67" s="29">
        <f t="shared" si="4"/>
        <v>60</v>
      </c>
      <c r="J67" s="29">
        <f t="shared" si="4"/>
        <v>60</v>
      </c>
      <c r="K67" s="29">
        <f t="shared" si="4"/>
        <v>60</v>
      </c>
      <c r="L67" s="29">
        <f t="shared" si="4"/>
        <v>60</v>
      </c>
      <c r="M67" s="29">
        <f t="shared" si="4"/>
        <v>60</v>
      </c>
      <c r="N67" s="30">
        <f t="shared" si="4"/>
        <v>60</v>
      </c>
    </row>
    <row r="68" spans="1:17" ht="15" customHeight="1"/>
    <row r="69" spans="1:17" ht="8.25" customHeight="1">
      <c r="D69" s="32"/>
      <c r="G69" s="5"/>
    </row>
    <row r="70" spans="1:17" ht="15">
      <c r="C70" s="32" t="s">
        <v>2</v>
      </c>
      <c r="D70" s="32" t="s">
        <v>146</v>
      </c>
      <c r="E70" s="32"/>
      <c r="F70" s="32"/>
      <c r="G70" s="33"/>
      <c r="H70" s="32"/>
      <c r="I70" s="32"/>
      <c r="K70" s="32" t="s">
        <v>147</v>
      </c>
      <c r="L70" s="32"/>
      <c r="M70" s="32" t="s">
        <v>148</v>
      </c>
      <c r="N70" s="32"/>
      <c r="O70" s="32"/>
      <c r="P70" s="32"/>
      <c r="Q70" s="34" t="s">
        <v>149</v>
      </c>
    </row>
    <row r="71" spans="1:17" ht="5.25" customHeight="1">
      <c r="D71" s="32"/>
      <c r="Q71" s="35"/>
    </row>
    <row r="72" spans="1:17">
      <c r="C72" s="5" t="s">
        <v>150</v>
      </c>
      <c r="D72" s="5" t="s">
        <v>162</v>
      </c>
      <c r="K72" s="5" t="s">
        <v>166</v>
      </c>
      <c r="M72" s="5" t="s">
        <v>28</v>
      </c>
      <c r="Q72" s="35">
        <v>22</v>
      </c>
    </row>
    <row r="73" spans="1:17">
      <c r="D73" s="5" t="s">
        <v>163</v>
      </c>
      <c r="K73" s="5" t="s">
        <v>164</v>
      </c>
      <c r="M73" s="5" t="s">
        <v>29</v>
      </c>
      <c r="Q73" s="35">
        <v>31</v>
      </c>
    </row>
    <row r="74" spans="1:17">
      <c r="D74" s="36" t="s">
        <v>165</v>
      </c>
      <c r="E74" s="36"/>
      <c r="F74" s="36"/>
      <c r="G74" s="37"/>
      <c r="H74" s="36"/>
      <c r="I74" s="36"/>
      <c r="M74" s="5" t="s">
        <v>144</v>
      </c>
      <c r="N74" s="5" t="s">
        <v>8</v>
      </c>
      <c r="Q74" s="35">
        <v>1</v>
      </c>
    </row>
    <row r="75" spans="1:17">
      <c r="D75" s="5" t="s">
        <v>188</v>
      </c>
      <c r="M75" s="5" t="s">
        <v>145</v>
      </c>
      <c r="Q75" s="35">
        <v>6</v>
      </c>
    </row>
    <row r="76" spans="1:17" ht="15">
      <c r="D76" s="5" t="s">
        <v>189</v>
      </c>
      <c r="M76" s="5" t="s">
        <v>7</v>
      </c>
      <c r="Q76" s="34">
        <v>60</v>
      </c>
    </row>
    <row r="77" spans="1:17" ht="15">
      <c r="D77" s="5" t="s">
        <v>190</v>
      </c>
      <c r="Q77" s="34"/>
    </row>
    <row r="78" spans="1:17" ht="15">
      <c r="D78" s="5" t="s">
        <v>191</v>
      </c>
      <c r="Q78" s="34"/>
    </row>
    <row r="79" spans="1:17" ht="15">
      <c r="D79" s="5" t="s">
        <v>192</v>
      </c>
      <c r="Q79" s="34"/>
    </row>
    <row r="80" spans="1:17" ht="15" customHeight="1">
      <c r="D80" s="32"/>
      <c r="Q80" s="35"/>
    </row>
    <row r="81" spans="3:17">
      <c r="C81" s="5" t="s">
        <v>151</v>
      </c>
      <c r="D81" s="5" t="s">
        <v>162</v>
      </c>
      <c r="K81" s="5" t="s">
        <v>167</v>
      </c>
      <c r="M81" s="5" t="s">
        <v>28</v>
      </c>
      <c r="Q81" s="35">
        <v>31</v>
      </c>
    </row>
    <row r="82" spans="3:17">
      <c r="D82" s="5" t="s">
        <v>163</v>
      </c>
      <c r="M82" s="5" t="s">
        <v>29</v>
      </c>
      <c r="Q82" s="35">
        <v>20</v>
      </c>
    </row>
    <row r="83" spans="3:17">
      <c r="D83" s="5" t="s">
        <v>194</v>
      </c>
      <c r="M83" s="5" t="s">
        <v>144</v>
      </c>
      <c r="N83" s="5" t="s">
        <v>8</v>
      </c>
      <c r="Q83" s="35">
        <v>4</v>
      </c>
    </row>
    <row r="84" spans="3:17">
      <c r="M84" s="5" t="s">
        <v>145</v>
      </c>
      <c r="Q84" s="35">
        <v>5</v>
      </c>
    </row>
    <row r="85" spans="3:17" ht="15">
      <c r="D85" s="32"/>
      <c r="M85" s="5" t="s">
        <v>7</v>
      </c>
      <c r="Q85" s="34">
        <v>60</v>
      </c>
    </row>
    <row r="86" spans="3:17" ht="15" customHeight="1">
      <c r="D86" s="32"/>
      <c r="Q86" s="35"/>
    </row>
    <row r="87" spans="3:17">
      <c r="C87" s="5" t="s">
        <v>152</v>
      </c>
      <c r="D87" s="5" t="s">
        <v>162</v>
      </c>
      <c r="K87" s="5" t="s">
        <v>168</v>
      </c>
      <c r="M87" s="5" t="s">
        <v>28</v>
      </c>
      <c r="Q87" s="35">
        <v>56</v>
      </c>
    </row>
    <row r="88" spans="3:17">
      <c r="D88" s="5" t="s">
        <v>163</v>
      </c>
      <c r="K88" s="5" t="s">
        <v>169</v>
      </c>
      <c r="M88" s="5" t="s">
        <v>29</v>
      </c>
      <c r="Q88" s="35">
        <v>0</v>
      </c>
    </row>
    <row r="89" spans="3:17">
      <c r="D89" s="5" t="s">
        <v>175</v>
      </c>
      <c r="M89" s="5" t="s">
        <v>144</v>
      </c>
      <c r="N89" s="5" t="s">
        <v>8</v>
      </c>
      <c r="Q89" s="35">
        <v>0</v>
      </c>
    </row>
    <row r="90" spans="3:17">
      <c r="M90" s="5" t="s">
        <v>145</v>
      </c>
      <c r="Q90" s="35">
        <v>4</v>
      </c>
    </row>
    <row r="91" spans="3:17" ht="15">
      <c r="M91" s="5" t="s">
        <v>7</v>
      </c>
      <c r="Q91" s="34">
        <v>60</v>
      </c>
    </row>
    <row r="92" spans="3:17" ht="15" customHeight="1">
      <c r="D92" s="32"/>
      <c r="Q92" s="35"/>
    </row>
    <row r="93" spans="3:17">
      <c r="C93" s="5" t="s">
        <v>153</v>
      </c>
      <c r="D93" s="5" t="s">
        <v>162</v>
      </c>
      <c r="M93" s="5" t="s">
        <v>28</v>
      </c>
      <c r="Q93" s="35">
        <v>35</v>
      </c>
    </row>
    <row r="94" spans="3:17">
      <c r="D94" s="5" t="s">
        <v>163</v>
      </c>
      <c r="M94" s="5" t="s">
        <v>29</v>
      </c>
      <c r="Q94" s="35">
        <v>20</v>
      </c>
    </row>
    <row r="95" spans="3:17">
      <c r="D95" s="5" t="s">
        <v>170</v>
      </c>
      <c r="M95" s="5" t="s">
        <v>144</v>
      </c>
      <c r="N95" s="5" t="s">
        <v>8</v>
      </c>
      <c r="Q95" s="35">
        <v>1</v>
      </c>
    </row>
    <row r="96" spans="3:17">
      <c r="M96" s="5" t="s">
        <v>145</v>
      </c>
      <c r="Q96" s="35">
        <v>4</v>
      </c>
    </row>
    <row r="97" spans="3:17" ht="15">
      <c r="M97" s="5" t="s">
        <v>7</v>
      </c>
      <c r="Q97" s="34">
        <v>60</v>
      </c>
    </row>
    <row r="98" spans="3:17" ht="15">
      <c r="M98" s="38" t="s">
        <v>171</v>
      </c>
      <c r="N98" s="38" t="s">
        <v>172</v>
      </c>
      <c r="O98" s="38"/>
      <c r="P98" s="38"/>
      <c r="Q98" s="39"/>
    </row>
    <row r="99" spans="3:17" ht="15">
      <c r="M99" s="38" t="s">
        <v>173</v>
      </c>
      <c r="N99" s="38" t="s">
        <v>174</v>
      </c>
      <c r="O99" s="38"/>
      <c r="P99" s="38"/>
      <c r="Q99" s="39"/>
    </row>
    <row r="100" spans="3:17" ht="15" customHeight="1">
      <c r="D100" s="32"/>
      <c r="Q100" s="35"/>
    </row>
    <row r="101" spans="3:17">
      <c r="C101" s="5" t="s">
        <v>158</v>
      </c>
      <c r="D101" s="5" t="s">
        <v>176</v>
      </c>
      <c r="K101" s="5" t="s">
        <v>178</v>
      </c>
      <c r="M101" s="5" t="s">
        <v>28</v>
      </c>
      <c r="Q101" s="35">
        <v>8</v>
      </c>
    </row>
    <row r="102" spans="3:17">
      <c r="D102" s="5" t="s">
        <v>177</v>
      </c>
      <c r="M102" s="5" t="s">
        <v>29</v>
      </c>
      <c r="Q102" s="35">
        <v>42</v>
      </c>
    </row>
    <row r="103" spans="3:17">
      <c r="M103" s="5" t="s">
        <v>144</v>
      </c>
      <c r="N103" s="5" t="s">
        <v>8</v>
      </c>
      <c r="Q103" s="35">
        <v>5</v>
      </c>
    </row>
    <row r="104" spans="3:17">
      <c r="M104" s="5" t="s">
        <v>145</v>
      </c>
      <c r="Q104" s="35">
        <v>5</v>
      </c>
    </row>
    <row r="105" spans="3:17" ht="15">
      <c r="M105" s="5" t="s">
        <v>7</v>
      </c>
      <c r="Q105" s="34">
        <f>SUM(Q101:Q104)</f>
        <v>60</v>
      </c>
    </row>
    <row r="106" spans="3:17" ht="15" customHeight="1">
      <c r="D106" s="32"/>
      <c r="Q106" s="35"/>
    </row>
    <row r="107" spans="3:17">
      <c r="C107" s="5" t="s">
        <v>159</v>
      </c>
      <c r="D107" s="5" t="s">
        <v>193</v>
      </c>
      <c r="K107" s="5" t="s">
        <v>184</v>
      </c>
      <c r="M107" s="5" t="s">
        <v>28</v>
      </c>
      <c r="Q107" s="35">
        <v>56</v>
      </c>
    </row>
    <row r="108" spans="3:17">
      <c r="D108" s="5" t="s">
        <v>183</v>
      </c>
      <c r="K108" s="5" t="s">
        <v>185</v>
      </c>
      <c r="M108" s="5" t="s">
        <v>29</v>
      </c>
      <c r="Q108" s="35">
        <v>0</v>
      </c>
    </row>
    <row r="109" spans="3:17">
      <c r="M109" s="5" t="s">
        <v>144</v>
      </c>
      <c r="N109" s="5" t="s">
        <v>8</v>
      </c>
      <c r="Q109" s="35">
        <v>0</v>
      </c>
    </row>
    <row r="110" spans="3:17">
      <c r="M110" s="5" t="s">
        <v>145</v>
      </c>
      <c r="Q110" s="35">
        <v>4</v>
      </c>
    </row>
    <row r="111" spans="3:17" ht="15">
      <c r="M111" s="5" t="s">
        <v>7</v>
      </c>
      <c r="Q111" s="34">
        <v>60</v>
      </c>
    </row>
    <row r="112" spans="3:17" ht="15" customHeight="1">
      <c r="D112" s="32"/>
      <c r="Q112" s="35"/>
    </row>
    <row r="113" spans="3:17">
      <c r="C113" s="5" t="s">
        <v>160</v>
      </c>
      <c r="D113" s="5" t="s">
        <v>182</v>
      </c>
      <c r="K113" s="5" t="s">
        <v>181</v>
      </c>
      <c r="M113" s="5" t="s">
        <v>28</v>
      </c>
      <c r="Q113" s="35">
        <v>43</v>
      </c>
    </row>
    <row r="114" spans="3:17">
      <c r="D114" s="5" t="s">
        <v>179</v>
      </c>
      <c r="K114" s="5" t="s">
        <v>195</v>
      </c>
      <c r="M114" s="5" t="s">
        <v>29</v>
      </c>
      <c r="Q114" s="35">
        <v>4</v>
      </c>
    </row>
    <row r="115" spans="3:17" ht="15">
      <c r="D115" s="5" t="s">
        <v>180</v>
      </c>
      <c r="K115" s="5" t="s">
        <v>196</v>
      </c>
      <c r="M115" s="5" t="s">
        <v>144</v>
      </c>
      <c r="N115" s="5" t="s">
        <v>8</v>
      </c>
      <c r="Q115" s="35">
        <v>6</v>
      </c>
    </row>
    <row r="116" spans="3:17">
      <c r="M116" s="5" t="s">
        <v>145</v>
      </c>
      <c r="Q116" s="35">
        <v>7</v>
      </c>
    </row>
    <row r="117" spans="3:17" ht="14.25" customHeight="1">
      <c r="M117" s="5" t="s">
        <v>7</v>
      </c>
      <c r="Q117" s="34">
        <f>SUM(Q113:Q116)</f>
        <v>60</v>
      </c>
    </row>
    <row r="118" spans="3:17" ht="15" customHeight="1">
      <c r="D118" s="32"/>
      <c r="Q118" s="35"/>
    </row>
    <row r="119" spans="3:17">
      <c r="C119" s="5" t="s">
        <v>161</v>
      </c>
      <c r="D119" s="5" t="s">
        <v>186</v>
      </c>
      <c r="K119" s="5" t="s">
        <v>178</v>
      </c>
      <c r="M119" s="5" t="s">
        <v>28</v>
      </c>
      <c r="Q119" s="35">
        <v>18</v>
      </c>
    </row>
    <row r="120" spans="3:17">
      <c r="D120" s="5" t="s">
        <v>187</v>
      </c>
      <c r="M120" s="5" t="s">
        <v>29</v>
      </c>
      <c r="Q120" s="35">
        <v>28</v>
      </c>
    </row>
    <row r="121" spans="3:17">
      <c r="M121" s="5" t="s">
        <v>144</v>
      </c>
      <c r="N121" s="5" t="s">
        <v>8</v>
      </c>
      <c r="Q121" s="35">
        <v>8</v>
      </c>
    </row>
    <row r="122" spans="3:17">
      <c r="M122" s="5" t="s">
        <v>145</v>
      </c>
      <c r="Q122" s="35">
        <v>6</v>
      </c>
    </row>
    <row r="123" spans="3:17" ht="15">
      <c r="M123" s="5" t="s">
        <v>7</v>
      </c>
      <c r="Q123" s="34">
        <f>SUM(Q119:Q122)</f>
        <v>60</v>
      </c>
    </row>
    <row r="124" spans="3:17">
      <c r="Q124" s="35"/>
    </row>
    <row r="125" spans="3:17">
      <c r="Q125" s="35"/>
    </row>
    <row r="126" spans="3:17">
      <c r="Q126" s="35"/>
    </row>
    <row r="127" spans="3:17">
      <c r="Q127" s="35"/>
    </row>
    <row r="128" spans="3:17">
      <c r="Q128" s="35"/>
    </row>
    <row r="129" spans="17:17">
      <c r="Q129" s="35"/>
    </row>
    <row r="130" spans="17:17">
      <c r="Q130" s="35"/>
    </row>
    <row r="131" spans="17:17">
      <c r="Q131" s="35"/>
    </row>
    <row r="132" spans="17:17">
      <c r="Q132" s="35"/>
    </row>
    <row r="133" spans="17:17">
      <c r="Q133" s="35"/>
    </row>
    <row r="134" spans="17:17">
      <c r="Q134" s="35"/>
    </row>
    <row r="135" spans="17:17">
      <c r="Q135" s="35"/>
    </row>
    <row r="136" spans="17:17">
      <c r="Q136" s="35"/>
    </row>
    <row r="137" spans="17:17">
      <c r="Q137" s="35"/>
    </row>
    <row r="138" spans="17:17">
      <c r="Q138" s="35"/>
    </row>
    <row r="139" spans="17:17">
      <c r="Q139" s="35"/>
    </row>
    <row r="140" spans="17:17">
      <c r="Q140" s="35"/>
    </row>
    <row r="141" spans="17:17">
      <c r="Q141" s="35"/>
    </row>
    <row r="142" spans="17:17">
      <c r="Q142" s="35"/>
    </row>
    <row r="143" spans="17:17">
      <c r="Q143" s="35"/>
    </row>
    <row r="144" spans="17:17">
      <c r="Q144" s="35"/>
    </row>
    <row r="145" spans="17:17">
      <c r="Q145" s="35"/>
    </row>
    <row r="146" spans="17:17">
      <c r="Q146" s="35"/>
    </row>
    <row r="147" spans="17:17">
      <c r="Q147" s="35"/>
    </row>
    <row r="148" spans="17:17">
      <c r="Q148" s="35"/>
    </row>
    <row r="149" spans="17:17">
      <c r="Q149" s="35"/>
    </row>
    <row r="150" spans="17:17">
      <c r="Q150" s="35"/>
    </row>
    <row r="151" spans="17:17">
      <c r="Q151" s="35"/>
    </row>
    <row r="152" spans="17:17">
      <c r="Q152" s="35"/>
    </row>
    <row r="153" spans="17:17">
      <c r="Q153" s="35"/>
    </row>
    <row r="154" spans="17:17">
      <c r="Q154" s="35"/>
    </row>
    <row r="155" spans="17:17">
      <c r="Q155" s="35"/>
    </row>
    <row r="156" spans="17:17">
      <c r="Q156" s="35"/>
    </row>
    <row r="157" spans="17:17">
      <c r="Q157" s="35"/>
    </row>
    <row r="158" spans="17:17">
      <c r="Q158" s="35"/>
    </row>
    <row r="159" spans="17:17">
      <c r="Q159" s="35"/>
    </row>
    <row r="160" spans="17:17">
      <c r="Q160" s="35"/>
    </row>
    <row r="161" spans="17:17">
      <c r="Q161" s="35"/>
    </row>
    <row r="162" spans="17:17">
      <c r="Q162" s="35"/>
    </row>
    <row r="163" spans="17:17">
      <c r="Q163" s="35"/>
    </row>
    <row r="164" spans="17:17">
      <c r="Q164" s="35"/>
    </row>
    <row r="165" spans="17:17">
      <c r="Q165" s="35"/>
    </row>
    <row r="166" spans="17:17">
      <c r="Q166" s="35"/>
    </row>
    <row r="167" spans="17:17">
      <c r="Q167" s="35"/>
    </row>
    <row r="168" spans="17:17">
      <c r="Q168" s="35"/>
    </row>
    <row r="169" spans="17:17">
      <c r="Q169" s="35"/>
    </row>
    <row r="170" spans="17:17">
      <c r="Q170" s="35"/>
    </row>
    <row r="171" spans="17:17">
      <c r="Q171" s="35"/>
    </row>
    <row r="172" spans="17:17">
      <c r="Q172" s="35"/>
    </row>
    <row r="173" spans="17:17">
      <c r="Q173" s="35"/>
    </row>
    <row r="174" spans="17:17">
      <c r="Q174" s="35"/>
    </row>
    <row r="175" spans="17:17">
      <c r="Q175" s="35"/>
    </row>
    <row r="176" spans="17:17">
      <c r="Q176" s="35"/>
    </row>
    <row r="177" spans="17:17">
      <c r="Q177" s="35"/>
    </row>
    <row r="178" spans="17:17">
      <c r="Q178" s="35"/>
    </row>
    <row r="179" spans="17:17">
      <c r="Q179" s="35"/>
    </row>
    <row r="180" spans="17:17">
      <c r="Q180" s="35"/>
    </row>
    <row r="181" spans="17:17">
      <c r="Q181" s="35"/>
    </row>
    <row r="182" spans="17:17">
      <c r="Q182" s="35"/>
    </row>
    <row r="183" spans="17:17">
      <c r="Q183" s="35"/>
    </row>
    <row r="184" spans="17:17">
      <c r="Q184" s="35"/>
    </row>
    <row r="185" spans="17:17">
      <c r="Q185" s="35"/>
    </row>
    <row r="186" spans="17:17">
      <c r="Q186" s="35"/>
    </row>
    <row r="187" spans="17:17">
      <c r="Q187" s="35"/>
    </row>
    <row r="188" spans="17:17">
      <c r="Q188" s="35"/>
    </row>
    <row r="189" spans="17:17">
      <c r="Q189" s="35"/>
    </row>
    <row r="190" spans="17:17">
      <c r="Q190" s="35"/>
    </row>
    <row r="191" spans="17:17">
      <c r="Q191" s="35"/>
    </row>
    <row r="192" spans="17:17">
      <c r="Q192" s="35"/>
    </row>
    <row r="193" spans="17:17">
      <c r="Q193" s="35"/>
    </row>
    <row r="194" spans="17:17">
      <c r="Q194" s="35"/>
    </row>
    <row r="195" spans="17:17">
      <c r="Q195" s="35"/>
    </row>
    <row r="196" spans="17:17">
      <c r="Q196" s="35"/>
    </row>
    <row r="197" spans="17:17">
      <c r="Q197" s="35"/>
    </row>
    <row r="198" spans="17:17">
      <c r="Q198" s="35"/>
    </row>
    <row r="199" spans="17:17">
      <c r="Q199" s="35"/>
    </row>
    <row r="200" spans="17:17">
      <c r="Q200" s="35"/>
    </row>
    <row r="201" spans="17:17">
      <c r="Q201" s="35"/>
    </row>
    <row r="202" spans="17:17">
      <c r="Q202" s="35"/>
    </row>
    <row r="203" spans="17:17">
      <c r="Q203" s="35"/>
    </row>
    <row r="204" spans="17:17">
      <c r="Q204" s="35"/>
    </row>
    <row r="205" spans="17:17">
      <c r="Q205" s="35"/>
    </row>
    <row r="206" spans="17:17">
      <c r="Q206" s="35"/>
    </row>
    <row r="207" spans="17:17">
      <c r="Q207" s="35"/>
    </row>
    <row r="208" spans="17:17">
      <c r="Q208" s="35"/>
    </row>
    <row r="209" spans="17:17">
      <c r="Q209" s="35"/>
    </row>
    <row r="210" spans="17:17">
      <c r="Q210" s="35"/>
    </row>
    <row r="211" spans="17:17">
      <c r="Q211" s="35"/>
    </row>
    <row r="212" spans="17:17">
      <c r="Q212" s="35"/>
    </row>
    <row r="213" spans="17:17">
      <c r="Q213" s="35"/>
    </row>
    <row r="214" spans="17:17">
      <c r="Q214" s="35"/>
    </row>
    <row r="215" spans="17:17">
      <c r="Q215" s="35"/>
    </row>
    <row r="216" spans="17:17">
      <c r="Q216" s="35"/>
    </row>
    <row r="217" spans="17:17">
      <c r="Q217" s="35"/>
    </row>
    <row r="218" spans="17:17">
      <c r="Q218" s="35"/>
    </row>
    <row r="219" spans="17:17">
      <c r="Q219" s="35"/>
    </row>
    <row r="220" spans="17:17">
      <c r="Q220" s="35"/>
    </row>
    <row r="221" spans="17:17">
      <c r="Q221" s="35"/>
    </row>
    <row r="222" spans="17:17">
      <c r="Q222" s="35"/>
    </row>
    <row r="223" spans="17:17">
      <c r="Q223" s="35"/>
    </row>
    <row r="224" spans="17:17">
      <c r="Q224" s="35"/>
    </row>
    <row r="225" spans="17:17">
      <c r="Q225" s="35"/>
    </row>
    <row r="226" spans="17:17">
      <c r="Q226" s="35"/>
    </row>
    <row r="227" spans="17:17">
      <c r="Q227" s="35"/>
    </row>
    <row r="228" spans="17:17">
      <c r="Q228" s="35"/>
    </row>
    <row r="229" spans="17:17">
      <c r="Q229" s="35"/>
    </row>
    <row r="230" spans="17:17">
      <c r="Q230" s="35"/>
    </row>
    <row r="231" spans="17:17">
      <c r="Q231" s="35"/>
    </row>
    <row r="232" spans="17:17">
      <c r="Q232" s="35"/>
    </row>
    <row r="233" spans="17:17">
      <c r="Q233" s="35"/>
    </row>
    <row r="234" spans="17:17">
      <c r="Q234" s="35"/>
    </row>
    <row r="235" spans="17:17">
      <c r="Q235" s="35"/>
    </row>
    <row r="236" spans="17:17">
      <c r="Q236" s="35"/>
    </row>
    <row r="237" spans="17:17">
      <c r="Q237" s="35"/>
    </row>
    <row r="238" spans="17:17">
      <c r="Q238" s="35"/>
    </row>
    <row r="239" spans="17:17">
      <c r="Q239" s="35"/>
    </row>
    <row r="240" spans="17:17">
      <c r="Q240" s="35"/>
    </row>
    <row r="241" spans="17:17">
      <c r="Q241" s="35"/>
    </row>
    <row r="242" spans="17:17">
      <c r="Q242" s="35"/>
    </row>
    <row r="243" spans="17:17">
      <c r="Q243" s="35"/>
    </row>
    <row r="244" spans="17:17">
      <c r="Q244" s="35"/>
    </row>
    <row r="245" spans="17:17">
      <c r="Q245" s="35"/>
    </row>
    <row r="246" spans="17:17">
      <c r="Q246" s="35"/>
    </row>
    <row r="247" spans="17:17">
      <c r="Q247" s="35"/>
    </row>
    <row r="248" spans="17:17">
      <c r="Q248" s="35"/>
    </row>
    <row r="249" spans="17:17">
      <c r="Q249" s="35"/>
    </row>
    <row r="250" spans="17:17">
      <c r="Q250" s="35"/>
    </row>
    <row r="251" spans="17:17">
      <c r="Q251" s="35"/>
    </row>
    <row r="252" spans="17:17">
      <c r="Q252" s="35"/>
    </row>
    <row r="253" spans="17:17">
      <c r="Q253" s="35"/>
    </row>
    <row r="254" spans="17:17">
      <c r="Q254" s="35"/>
    </row>
    <row r="255" spans="17:17">
      <c r="Q255" s="35"/>
    </row>
    <row r="256" spans="17:17">
      <c r="Q256" s="35"/>
    </row>
    <row r="257" spans="17:17">
      <c r="Q257" s="35"/>
    </row>
    <row r="258" spans="17:17">
      <c r="Q258" s="35"/>
    </row>
    <row r="259" spans="17:17">
      <c r="Q259" s="35"/>
    </row>
    <row r="260" spans="17:17">
      <c r="Q260" s="35"/>
    </row>
    <row r="261" spans="17:17">
      <c r="Q261" s="35"/>
    </row>
    <row r="262" spans="17:17">
      <c r="Q262" s="35"/>
    </row>
    <row r="263" spans="17:17">
      <c r="Q263" s="35"/>
    </row>
    <row r="264" spans="17:17">
      <c r="Q264" s="35"/>
    </row>
    <row r="265" spans="17:17">
      <c r="Q265" s="35"/>
    </row>
    <row r="266" spans="17:17">
      <c r="Q266" s="35"/>
    </row>
    <row r="267" spans="17:17">
      <c r="Q267" s="35"/>
    </row>
    <row r="268" spans="17:17">
      <c r="Q268" s="35"/>
    </row>
    <row r="269" spans="17:17">
      <c r="Q269" s="35"/>
    </row>
    <row r="270" spans="17:17">
      <c r="Q270" s="35"/>
    </row>
    <row r="271" spans="17:17">
      <c r="Q271" s="35"/>
    </row>
    <row r="272" spans="17:17">
      <c r="Q272" s="35"/>
    </row>
    <row r="273" spans="17:17">
      <c r="Q273" s="35"/>
    </row>
    <row r="274" spans="17:17">
      <c r="Q274" s="35"/>
    </row>
    <row r="275" spans="17:17">
      <c r="Q275" s="35"/>
    </row>
    <row r="276" spans="17:17">
      <c r="Q276" s="35"/>
    </row>
    <row r="277" spans="17:17">
      <c r="Q277" s="35"/>
    </row>
    <row r="278" spans="17:17">
      <c r="Q278" s="35"/>
    </row>
    <row r="279" spans="17:17">
      <c r="Q279" s="35"/>
    </row>
    <row r="280" spans="17:17">
      <c r="Q280" s="35"/>
    </row>
    <row r="281" spans="17:17">
      <c r="Q281" s="35"/>
    </row>
    <row r="282" spans="17:17">
      <c r="Q282" s="35"/>
    </row>
    <row r="283" spans="17:17">
      <c r="Q283" s="35"/>
    </row>
    <row r="284" spans="17:17">
      <c r="Q284" s="35"/>
    </row>
    <row r="285" spans="17:17">
      <c r="Q285" s="35"/>
    </row>
    <row r="286" spans="17:17">
      <c r="Q286" s="35"/>
    </row>
    <row r="287" spans="17:17">
      <c r="Q287" s="35"/>
    </row>
    <row r="288" spans="17:17">
      <c r="Q288" s="35"/>
    </row>
    <row r="289" spans="17:17">
      <c r="Q289" s="35"/>
    </row>
    <row r="290" spans="17:17">
      <c r="Q290" s="35"/>
    </row>
    <row r="291" spans="17:17">
      <c r="Q291" s="35"/>
    </row>
    <row r="292" spans="17:17">
      <c r="Q292" s="35"/>
    </row>
    <row r="293" spans="17:17">
      <c r="Q293" s="35"/>
    </row>
    <row r="294" spans="17:17">
      <c r="Q294" s="35"/>
    </row>
    <row r="295" spans="17:17">
      <c r="Q295" s="35"/>
    </row>
    <row r="296" spans="17:17">
      <c r="Q296" s="35"/>
    </row>
    <row r="297" spans="17:17">
      <c r="Q297" s="35"/>
    </row>
    <row r="298" spans="17:17">
      <c r="Q298" s="35"/>
    </row>
    <row r="299" spans="17:17">
      <c r="Q299" s="35"/>
    </row>
    <row r="300" spans="17:17">
      <c r="Q300" s="35"/>
    </row>
    <row r="301" spans="17:17">
      <c r="Q301" s="35"/>
    </row>
    <row r="302" spans="17:17">
      <c r="Q302" s="35"/>
    </row>
    <row r="303" spans="17:17">
      <c r="Q303" s="35"/>
    </row>
    <row r="304" spans="17:17">
      <c r="Q304" s="35"/>
    </row>
    <row r="305" spans="17:17">
      <c r="Q305" s="35"/>
    </row>
    <row r="306" spans="17:17">
      <c r="Q306" s="35"/>
    </row>
    <row r="307" spans="17:17">
      <c r="Q307" s="35"/>
    </row>
    <row r="308" spans="17:17">
      <c r="Q308" s="35"/>
    </row>
    <row r="309" spans="17:17">
      <c r="Q309" s="35"/>
    </row>
    <row r="310" spans="17:17">
      <c r="Q310" s="35"/>
    </row>
    <row r="311" spans="17:17">
      <c r="Q311" s="35"/>
    </row>
    <row r="312" spans="17:17">
      <c r="Q312" s="35"/>
    </row>
    <row r="313" spans="17:17">
      <c r="Q313" s="35"/>
    </row>
    <row r="314" spans="17:17">
      <c r="Q314" s="35"/>
    </row>
    <row r="315" spans="17:17">
      <c r="Q315" s="35"/>
    </row>
    <row r="316" spans="17:17">
      <c r="Q316" s="35"/>
    </row>
    <row r="317" spans="17:17">
      <c r="Q317" s="35"/>
    </row>
    <row r="318" spans="17:17">
      <c r="Q318" s="35"/>
    </row>
    <row r="319" spans="17:17">
      <c r="Q319" s="35"/>
    </row>
    <row r="320" spans="17:17">
      <c r="Q320" s="35"/>
    </row>
    <row r="321" spans="17:17">
      <c r="Q321" s="35"/>
    </row>
    <row r="322" spans="17:17">
      <c r="Q322" s="35"/>
    </row>
    <row r="323" spans="17:17">
      <c r="Q323" s="35"/>
    </row>
    <row r="324" spans="17:17">
      <c r="Q324" s="35"/>
    </row>
    <row r="325" spans="17:17">
      <c r="Q325" s="35"/>
    </row>
    <row r="326" spans="17:17">
      <c r="Q326" s="35"/>
    </row>
    <row r="327" spans="17:17">
      <c r="Q327" s="35"/>
    </row>
    <row r="328" spans="17:17">
      <c r="Q328" s="35"/>
    </row>
    <row r="329" spans="17:17">
      <c r="Q329" s="35"/>
    </row>
    <row r="330" spans="17:17">
      <c r="Q330" s="35"/>
    </row>
    <row r="331" spans="17:17">
      <c r="Q331" s="35"/>
    </row>
    <row r="332" spans="17:17">
      <c r="Q332" s="35"/>
    </row>
    <row r="333" spans="17:17">
      <c r="Q333" s="35"/>
    </row>
    <row r="334" spans="17:17">
      <c r="Q334" s="35"/>
    </row>
    <row r="335" spans="17:17">
      <c r="Q335" s="35"/>
    </row>
    <row r="336" spans="17:17">
      <c r="Q336" s="35"/>
    </row>
    <row r="337" spans="17:17">
      <c r="Q337" s="35"/>
    </row>
    <row r="338" spans="17:17">
      <c r="Q338" s="35"/>
    </row>
    <row r="339" spans="17:17">
      <c r="Q339" s="35"/>
    </row>
    <row r="340" spans="17:17">
      <c r="Q340" s="35"/>
    </row>
    <row r="341" spans="17:17">
      <c r="Q341" s="35"/>
    </row>
    <row r="342" spans="17:17">
      <c r="Q342" s="35"/>
    </row>
    <row r="343" spans="17:17">
      <c r="Q343" s="35"/>
    </row>
    <row r="344" spans="17:17">
      <c r="Q344" s="35"/>
    </row>
    <row r="345" spans="17:17">
      <c r="Q345" s="35"/>
    </row>
    <row r="346" spans="17:17">
      <c r="Q346" s="35"/>
    </row>
    <row r="347" spans="17:17">
      <c r="Q347" s="35"/>
    </row>
    <row r="348" spans="17:17">
      <c r="Q348" s="35"/>
    </row>
    <row r="349" spans="17:17">
      <c r="Q349" s="35"/>
    </row>
    <row r="350" spans="17:17">
      <c r="Q350" s="35"/>
    </row>
    <row r="351" spans="17:17">
      <c r="Q351" s="35"/>
    </row>
    <row r="352" spans="17:17">
      <c r="Q352" s="35"/>
    </row>
    <row r="353" spans="17:17">
      <c r="Q353" s="35"/>
    </row>
    <row r="354" spans="17:17">
      <c r="Q354" s="35"/>
    </row>
    <row r="355" spans="17:17">
      <c r="Q355" s="35"/>
    </row>
    <row r="356" spans="17:17">
      <c r="Q356" s="35"/>
    </row>
    <row r="357" spans="17:17">
      <c r="Q357" s="35"/>
    </row>
    <row r="358" spans="17:17">
      <c r="Q358" s="35"/>
    </row>
    <row r="359" spans="17:17">
      <c r="Q359" s="35"/>
    </row>
    <row r="360" spans="17:17">
      <c r="Q360" s="35"/>
    </row>
    <row r="361" spans="17:17">
      <c r="Q361" s="35"/>
    </row>
    <row r="362" spans="17:17">
      <c r="Q362" s="35"/>
    </row>
    <row r="363" spans="17:17">
      <c r="Q363" s="35"/>
    </row>
    <row r="364" spans="17:17">
      <c r="Q364" s="35"/>
    </row>
    <row r="365" spans="17:17">
      <c r="Q365" s="35"/>
    </row>
    <row r="366" spans="17:17">
      <c r="Q366" s="35"/>
    </row>
    <row r="367" spans="17:17">
      <c r="Q367" s="35"/>
    </row>
    <row r="368" spans="17:17">
      <c r="Q368" s="35"/>
    </row>
    <row r="369" spans="17:17">
      <c r="Q369" s="35"/>
    </row>
    <row r="370" spans="17:17">
      <c r="Q370" s="35"/>
    </row>
    <row r="371" spans="17:17">
      <c r="Q371" s="35"/>
    </row>
    <row r="372" spans="17:17">
      <c r="Q372" s="35"/>
    </row>
    <row r="373" spans="17:17">
      <c r="Q373" s="35"/>
    </row>
    <row r="374" spans="17:17">
      <c r="Q374" s="35"/>
    </row>
    <row r="375" spans="17:17">
      <c r="Q375" s="35"/>
    </row>
    <row r="376" spans="17:17">
      <c r="Q376" s="35"/>
    </row>
    <row r="377" spans="17:17">
      <c r="Q377" s="35"/>
    </row>
    <row r="378" spans="17:17">
      <c r="Q378" s="35"/>
    </row>
    <row r="379" spans="17:17">
      <c r="Q379" s="35"/>
    </row>
    <row r="380" spans="17:17">
      <c r="Q380" s="35"/>
    </row>
    <row r="381" spans="17:17">
      <c r="Q381" s="35"/>
    </row>
    <row r="382" spans="17:17">
      <c r="Q382" s="35"/>
    </row>
    <row r="383" spans="17:17">
      <c r="Q383" s="35"/>
    </row>
    <row r="384" spans="17:17">
      <c r="Q384" s="35"/>
    </row>
    <row r="385" spans="17:17">
      <c r="Q385" s="35"/>
    </row>
    <row r="386" spans="17:17">
      <c r="Q386" s="35"/>
    </row>
    <row r="387" spans="17:17">
      <c r="Q387" s="35"/>
    </row>
    <row r="388" spans="17:17">
      <c r="Q388" s="35"/>
    </row>
    <row r="389" spans="17:17">
      <c r="Q389" s="35"/>
    </row>
    <row r="390" spans="17:17">
      <c r="Q390" s="35"/>
    </row>
    <row r="391" spans="17:17">
      <c r="Q391" s="35"/>
    </row>
    <row r="392" spans="17:17">
      <c r="Q392" s="35"/>
    </row>
    <row r="393" spans="17:17">
      <c r="Q393" s="35"/>
    </row>
    <row r="394" spans="17:17">
      <c r="Q394" s="35"/>
    </row>
    <row r="395" spans="17:17">
      <c r="Q395" s="35"/>
    </row>
    <row r="396" spans="17:17">
      <c r="Q396" s="35"/>
    </row>
    <row r="397" spans="17:17">
      <c r="Q397" s="35"/>
    </row>
    <row r="398" spans="17:17">
      <c r="Q398" s="35"/>
    </row>
    <row r="399" spans="17:17">
      <c r="Q399" s="35"/>
    </row>
    <row r="400" spans="17:17">
      <c r="Q400" s="35"/>
    </row>
    <row r="401" spans="17:17">
      <c r="Q401" s="35"/>
    </row>
    <row r="402" spans="17:17">
      <c r="Q402" s="35"/>
    </row>
    <row r="403" spans="17:17">
      <c r="Q403" s="35"/>
    </row>
    <row r="404" spans="17:17">
      <c r="Q404" s="35"/>
    </row>
    <row r="405" spans="17:17">
      <c r="Q405" s="35"/>
    </row>
    <row r="406" spans="17:17">
      <c r="Q406" s="35"/>
    </row>
    <row r="407" spans="17:17">
      <c r="Q407" s="35"/>
    </row>
    <row r="408" spans="17:17">
      <c r="Q408" s="35"/>
    </row>
    <row r="409" spans="17:17">
      <c r="Q409" s="35"/>
    </row>
    <row r="410" spans="17:17">
      <c r="Q410" s="35"/>
    </row>
    <row r="411" spans="17:17">
      <c r="Q411" s="35"/>
    </row>
    <row r="412" spans="17:17">
      <c r="Q412" s="35"/>
    </row>
    <row r="413" spans="17:17">
      <c r="Q413" s="35"/>
    </row>
    <row r="414" spans="17:17">
      <c r="Q414" s="35"/>
    </row>
    <row r="415" spans="17:17">
      <c r="Q415" s="35"/>
    </row>
    <row r="416" spans="17:17">
      <c r="Q416" s="35"/>
    </row>
    <row r="417" spans="17:17">
      <c r="Q417" s="35"/>
    </row>
    <row r="418" spans="17:17">
      <c r="Q418" s="35"/>
    </row>
    <row r="419" spans="17:17">
      <c r="Q419" s="35"/>
    </row>
    <row r="420" spans="17:17">
      <c r="Q420" s="35"/>
    </row>
    <row r="421" spans="17:17">
      <c r="Q421" s="35"/>
    </row>
    <row r="422" spans="17:17">
      <c r="Q422" s="35"/>
    </row>
    <row r="423" spans="17:17">
      <c r="Q423" s="35"/>
    </row>
    <row r="424" spans="17:17">
      <c r="Q424" s="35"/>
    </row>
    <row r="425" spans="17:17">
      <c r="Q425" s="35"/>
    </row>
    <row r="426" spans="17:17">
      <c r="Q426" s="35"/>
    </row>
    <row r="427" spans="17:17">
      <c r="Q427" s="35"/>
    </row>
    <row r="428" spans="17:17">
      <c r="Q428" s="35"/>
    </row>
    <row r="429" spans="17:17">
      <c r="Q429" s="35"/>
    </row>
    <row r="430" spans="17:17">
      <c r="Q430" s="35"/>
    </row>
    <row r="431" spans="17:17">
      <c r="Q431" s="35"/>
    </row>
    <row r="432" spans="17:17">
      <c r="Q432" s="35"/>
    </row>
    <row r="433" spans="17:17">
      <c r="Q433" s="35"/>
    </row>
    <row r="434" spans="17:17">
      <c r="Q434" s="35"/>
    </row>
    <row r="435" spans="17:17">
      <c r="Q435" s="35"/>
    </row>
    <row r="436" spans="17:17">
      <c r="Q436" s="35"/>
    </row>
    <row r="437" spans="17:17">
      <c r="Q437" s="35"/>
    </row>
    <row r="438" spans="17:17">
      <c r="Q438" s="35"/>
    </row>
    <row r="439" spans="17:17">
      <c r="Q439" s="35"/>
    </row>
    <row r="440" spans="17:17">
      <c r="Q440" s="35"/>
    </row>
    <row r="441" spans="17:17">
      <c r="Q441" s="35"/>
    </row>
    <row r="442" spans="17:17">
      <c r="Q442" s="35"/>
    </row>
    <row r="443" spans="17:17">
      <c r="Q443" s="35"/>
    </row>
    <row r="444" spans="17:17">
      <c r="Q444" s="35"/>
    </row>
    <row r="445" spans="17:17">
      <c r="Q445" s="35"/>
    </row>
    <row r="446" spans="17:17">
      <c r="Q446" s="35"/>
    </row>
    <row r="447" spans="17:17">
      <c r="Q447" s="35"/>
    </row>
    <row r="448" spans="17:17">
      <c r="Q448" s="35"/>
    </row>
    <row r="449" spans="17:17">
      <c r="Q449" s="35"/>
    </row>
    <row r="450" spans="17:17">
      <c r="Q450" s="35"/>
    </row>
    <row r="451" spans="17:17">
      <c r="Q451" s="35"/>
    </row>
    <row r="452" spans="17:17">
      <c r="Q452" s="35"/>
    </row>
    <row r="453" spans="17:17">
      <c r="Q453" s="35"/>
    </row>
    <row r="454" spans="17:17">
      <c r="Q454" s="35"/>
    </row>
    <row r="455" spans="17:17">
      <c r="Q455" s="35"/>
    </row>
    <row r="456" spans="17:17">
      <c r="Q456" s="35"/>
    </row>
    <row r="457" spans="17:17">
      <c r="Q457" s="35"/>
    </row>
    <row r="458" spans="17:17">
      <c r="Q458" s="35"/>
    </row>
    <row r="459" spans="17:17">
      <c r="Q459" s="35"/>
    </row>
    <row r="460" spans="17:17">
      <c r="Q460" s="35"/>
    </row>
    <row r="461" spans="17:17">
      <c r="Q461" s="35"/>
    </row>
    <row r="462" spans="17:17">
      <c r="Q462" s="35"/>
    </row>
    <row r="463" spans="17:17">
      <c r="Q463" s="35"/>
    </row>
    <row r="464" spans="17:17">
      <c r="Q464" s="35"/>
    </row>
    <row r="465" spans="17:17">
      <c r="Q465" s="35"/>
    </row>
    <row r="466" spans="17:17">
      <c r="Q466" s="35"/>
    </row>
    <row r="467" spans="17:17">
      <c r="Q467" s="35"/>
    </row>
    <row r="468" spans="17:17">
      <c r="Q468" s="35"/>
    </row>
    <row r="469" spans="17:17">
      <c r="Q469" s="35"/>
    </row>
    <row r="470" spans="17:17">
      <c r="Q470" s="35"/>
    </row>
    <row r="471" spans="17:17">
      <c r="Q471" s="35"/>
    </row>
    <row r="472" spans="17:17">
      <c r="Q472" s="35"/>
    </row>
    <row r="473" spans="17:17">
      <c r="Q473" s="35"/>
    </row>
    <row r="474" spans="17:17">
      <c r="Q474" s="35"/>
    </row>
    <row r="475" spans="17:17">
      <c r="Q475" s="35"/>
    </row>
    <row r="476" spans="17:17">
      <c r="Q476" s="35"/>
    </row>
    <row r="477" spans="17:17">
      <c r="Q477" s="35"/>
    </row>
    <row r="478" spans="17:17">
      <c r="Q478" s="35"/>
    </row>
    <row r="479" spans="17:17">
      <c r="Q479" s="35"/>
    </row>
    <row r="480" spans="17:17">
      <c r="Q480" s="35"/>
    </row>
    <row r="481" spans="17:17">
      <c r="Q481" s="35"/>
    </row>
    <row r="482" spans="17:17">
      <c r="Q482" s="35"/>
    </row>
    <row r="483" spans="17:17">
      <c r="Q483" s="35"/>
    </row>
    <row r="484" spans="17:17">
      <c r="Q484" s="35"/>
    </row>
    <row r="485" spans="17:17">
      <c r="Q485" s="35"/>
    </row>
    <row r="486" spans="17:17">
      <c r="Q486" s="35"/>
    </row>
    <row r="487" spans="17:17">
      <c r="Q487" s="35"/>
    </row>
    <row r="488" spans="17:17">
      <c r="Q488" s="35"/>
    </row>
    <row r="489" spans="17:17">
      <c r="Q489" s="35"/>
    </row>
    <row r="490" spans="17:17">
      <c r="Q490" s="35"/>
    </row>
    <row r="491" spans="17:17">
      <c r="Q491" s="35"/>
    </row>
    <row r="492" spans="17:17">
      <c r="Q492" s="35"/>
    </row>
    <row r="493" spans="17:17">
      <c r="Q493" s="35"/>
    </row>
    <row r="494" spans="17:17">
      <c r="Q494" s="35"/>
    </row>
    <row r="495" spans="17:17">
      <c r="Q495" s="35"/>
    </row>
    <row r="496" spans="17:17">
      <c r="Q496" s="35"/>
    </row>
    <row r="497" spans="17:17">
      <c r="Q497" s="35"/>
    </row>
    <row r="498" spans="17:17">
      <c r="Q498" s="35"/>
    </row>
    <row r="499" spans="17:17">
      <c r="Q499" s="35"/>
    </row>
    <row r="500" spans="17:17">
      <c r="Q500" s="35"/>
    </row>
    <row r="501" spans="17:17">
      <c r="Q501" s="35"/>
    </row>
  </sheetData>
  <sortState ref="A2:AZ113">
    <sortCondition ref="C1"/>
  </sortState>
  <phoneticPr fontId="2" type="noConversion"/>
  <conditionalFormatting sqref="G2:J44 G46:J66 K16:N16 K54:N54 K56:N57">
    <cfRule type="containsText" dxfId="308" priority="442" operator="containsText" text="Enth">
      <formula>NOT(ISERROR(SEARCH("Enth",G2)))</formula>
    </cfRule>
    <cfRule type="containsText" dxfId="307" priority="444" operator="containsText" text="Nein">
      <formula>NOT(ISERROR(SEARCH("Nein",G2)))</formula>
    </cfRule>
    <cfRule type="containsText" dxfId="306" priority="445" operator="containsText" text="Ja">
      <formula>NOT(ISERROR(SEARCH("Ja",G2)))</formula>
    </cfRule>
  </conditionalFormatting>
  <conditionalFormatting sqref="N58:N59">
    <cfRule type="containsText" dxfId="305" priority="22" operator="containsText" text="Enth">
      <formula>NOT(ISERROR(SEARCH("Enth",N58)))</formula>
    </cfRule>
    <cfRule type="containsText" dxfId="304" priority="23" operator="containsText" text="Nein">
      <formula>NOT(ISERROR(SEARCH("Nein",N58)))</formula>
    </cfRule>
    <cfRule type="containsText" dxfId="303" priority="24" operator="containsText" text="Ja">
      <formula>NOT(ISERROR(SEARCH("Ja",N58)))</formula>
    </cfRule>
  </conditionalFormatting>
  <conditionalFormatting sqref="N61">
    <cfRule type="containsText" dxfId="302" priority="16" operator="containsText" text="Enth">
      <formula>NOT(ISERROR(SEARCH("Enth",N61)))</formula>
    </cfRule>
    <cfRule type="containsText" dxfId="301" priority="17" operator="containsText" text="Nein">
      <formula>NOT(ISERROR(SEARCH("Nein",N61)))</formula>
    </cfRule>
    <cfRule type="containsText" dxfId="300" priority="18" operator="containsText" text="Ja">
      <formula>NOT(ISERROR(SEARCH("Ja",N61)))</formula>
    </cfRule>
  </conditionalFormatting>
  <conditionalFormatting sqref="N53">
    <cfRule type="containsText" dxfId="299" priority="7" operator="containsText" text="Enth">
      <formula>NOT(ISERROR(SEARCH("Enth",N53)))</formula>
    </cfRule>
    <cfRule type="containsText" dxfId="298" priority="8" operator="containsText" text="Nein">
      <formula>NOT(ISERROR(SEARCH("Nein",N53)))</formula>
    </cfRule>
    <cfRule type="containsText" dxfId="297" priority="9" operator="containsText" text="Ja">
      <formula>NOT(ISERROR(SEARCH("Ja",N53)))</formula>
    </cfRule>
  </conditionalFormatting>
  <conditionalFormatting sqref="N31">
    <cfRule type="containsText" dxfId="296" priority="1" operator="containsText" text="Enth">
      <formula>NOT(ISERROR(SEARCH("Enth",N31)))</formula>
    </cfRule>
    <cfRule type="containsText" dxfId="295" priority="2" operator="containsText" text="Nein">
      <formula>NOT(ISERROR(SEARCH("Nein",N31)))</formula>
    </cfRule>
    <cfRule type="containsText" dxfId="294" priority="3" operator="containsText" text="Ja">
      <formula>NOT(ISERROR(SEARCH("Ja",N31)))</formula>
    </cfRule>
  </conditionalFormatting>
  <conditionalFormatting sqref="K19">
    <cfRule type="containsText" dxfId="293" priority="382" operator="containsText" text="Enth">
      <formula>NOT(ISERROR(SEARCH("Enth",K19)))</formula>
    </cfRule>
    <cfRule type="containsText" dxfId="292" priority="383" operator="containsText" text="Nein">
      <formula>NOT(ISERROR(SEARCH("Nein",K19)))</formula>
    </cfRule>
    <cfRule type="containsText" dxfId="291" priority="384" operator="containsText" text="Ja">
      <formula>NOT(ISERROR(SEARCH("Ja",K19)))</formula>
    </cfRule>
  </conditionalFormatting>
  <conditionalFormatting sqref="K31">
    <cfRule type="containsText" dxfId="290" priority="379" operator="containsText" text="Enth">
      <formula>NOT(ISERROR(SEARCH("Enth",K31)))</formula>
    </cfRule>
    <cfRule type="containsText" dxfId="289" priority="380" operator="containsText" text="Nein">
      <formula>NOT(ISERROR(SEARCH("Nein",K31)))</formula>
    </cfRule>
    <cfRule type="containsText" dxfId="288" priority="381" operator="containsText" text="Ja">
      <formula>NOT(ISERROR(SEARCH("Ja",K31)))</formula>
    </cfRule>
  </conditionalFormatting>
  <conditionalFormatting sqref="K36">
    <cfRule type="containsText" dxfId="287" priority="376" operator="containsText" text="Enth">
      <formula>NOT(ISERROR(SEARCH("Enth",K36)))</formula>
    </cfRule>
    <cfRule type="containsText" dxfId="286" priority="377" operator="containsText" text="Nein">
      <formula>NOT(ISERROR(SEARCH("Nein",K36)))</formula>
    </cfRule>
    <cfRule type="containsText" dxfId="285" priority="378" operator="containsText" text="Ja">
      <formula>NOT(ISERROR(SEARCH("Ja",K36)))</formula>
    </cfRule>
  </conditionalFormatting>
  <conditionalFormatting sqref="K43">
    <cfRule type="containsText" dxfId="284" priority="373" operator="containsText" text="Enth">
      <formula>NOT(ISERROR(SEARCH("Enth",K43)))</formula>
    </cfRule>
    <cfRule type="containsText" dxfId="283" priority="374" operator="containsText" text="Nein">
      <formula>NOT(ISERROR(SEARCH("Nein",K43)))</formula>
    </cfRule>
    <cfRule type="containsText" dxfId="282" priority="375" operator="containsText" text="Ja">
      <formula>NOT(ISERROR(SEARCH("Ja",K43)))</formula>
    </cfRule>
  </conditionalFormatting>
  <conditionalFormatting sqref="K46">
    <cfRule type="containsText" dxfId="281" priority="367" operator="containsText" text="Enth">
      <formula>NOT(ISERROR(SEARCH("Enth",K46)))</formula>
    </cfRule>
    <cfRule type="containsText" dxfId="280" priority="368" operator="containsText" text="Nein">
      <formula>NOT(ISERROR(SEARCH("Nein",K46)))</formula>
    </cfRule>
    <cfRule type="containsText" dxfId="279" priority="369" operator="containsText" text="Ja">
      <formula>NOT(ISERROR(SEARCH("Ja",K46)))</formula>
    </cfRule>
  </conditionalFormatting>
  <conditionalFormatting sqref="K4">
    <cfRule type="containsText" dxfId="278" priority="364" operator="containsText" text="Enth">
      <formula>NOT(ISERROR(SEARCH("Enth",K4)))</formula>
    </cfRule>
    <cfRule type="containsText" dxfId="277" priority="365" operator="containsText" text="Nein">
      <formula>NOT(ISERROR(SEARCH("Nein",K4)))</formula>
    </cfRule>
    <cfRule type="containsText" dxfId="276" priority="366" operator="containsText" text="Ja">
      <formula>NOT(ISERROR(SEARCH("Ja",K4)))</formula>
    </cfRule>
  </conditionalFormatting>
  <conditionalFormatting sqref="K37">
    <cfRule type="containsText" dxfId="275" priority="361" operator="containsText" text="Enth">
      <formula>NOT(ISERROR(SEARCH("Enth",K37)))</formula>
    </cfRule>
    <cfRule type="containsText" dxfId="274" priority="362" operator="containsText" text="Nein">
      <formula>NOT(ISERROR(SEARCH("Nein",K37)))</formula>
    </cfRule>
    <cfRule type="containsText" dxfId="273" priority="363" operator="containsText" text="Ja">
      <formula>NOT(ISERROR(SEARCH("Ja",K37)))</formula>
    </cfRule>
  </conditionalFormatting>
  <conditionalFormatting sqref="K11">
    <cfRule type="containsText" dxfId="272" priority="358" operator="containsText" text="Enth">
      <formula>NOT(ISERROR(SEARCH("Enth",K11)))</formula>
    </cfRule>
    <cfRule type="containsText" dxfId="271" priority="359" operator="containsText" text="Nein">
      <formula>NOT(ISERROR(SEARCH("Nein",K11)))</formula>
    </cfRule>
    <cfRule type="containsText" dxfId="270" priority="360" operator="containsText" text="Ja">
      <formula>NOT(ISERROR(SEARCH("Ja",K11)))</formula>
    </cfRule>
  </conditionalFormatting>
  <conditionalFormatting sqref="K50">
    <cfRule type="containsText" dxfId="269" priority="355" operator="containsText" text="Enth">
      <formula>NOT(ISERROR(SEARCH("Enth",K50)))</formula>
    </cfRule>
    <cfRule type="containsText" dxfId="268" priority="356" operator="containsText" text="Nein">
      <formula>NOT(ISERROR(SEARCH("Nein",K50)))</formula>
    </cfRule>
    <cfRule type="containsText" dxfId="267" priority="357" operator="containsText" text="Ja">
      <formula>NOT(ISERROR(SEARCH("Ja",K50)))</formula>
    </cfRule>
  </conditionalFormatting>
  <conditionalFormatting sqref="K61">
    <cfRule type="containsText" dxfId="266" priority="352" operator="containsText" text="Enth">
      <formula>NOT(ISERROR(SEARCH("Enth",K61)))</formula>
    </cfRule>
    <cfRule type="containsText" dxfId="265" priority="353" operator="containsText" text="Nein">
      <formula>NOT(ISERROR(SEARCH("Nein",K61)))</formula>
    </cfRule>
    <cfRule type="containsText" dxfId="264" priority="354" operator="containsText" text="Ja">
      <formula>NOT(ISERROR(SEARCH("Ja",K61)))</formula>
    </cfRule>
  </conditionalFormatting>
  <conditionalFormatting sqref="K48">
    <cfRule type="containsText" dxfId="263" priority="349" operator="containsText" text="Enth">
      <formula>NOT(ISERROR(SEARCH("Enth",K48)))</formula>
    </cfRule>
    <cfRule type="containsText" dxfId="262" priority="350" operator="containsText" text="Nein">
      <formula>NOT(ISERROR(SEARCH("Nein",K48)))</formula>
    </cfRule>
    <cfRule type="containsText" dxfId="261" priority="351" operator="containsText" text="Ja">
      <formula>NOT(ISERROR(SEARCH("Ja",K48)))</formula>
    </cfRule>
  </conditionalFormatting>
  <conditionalFormatting sqref="K58">
    <cfRule type="containsText" dxfId="260" priority="346" operator="containsText" text="Enth">
      <formula>NOT(ISERROR(SEARCH("Enth",K58)))</formula>
    </cfRule>
    <cfRule type="containsText" dxfId="259" priority="347" operator="containsText" text="Nein">
      <formula>NOT(ISERROR(SEARCH("Nein",K58)))</formula>
    </cfRule>
    <cfRule type="containsText" dxfId="258" priority="348" operator="containsText" text="Ja">
      <formula>NOT(ISERROR(SEARCH("Ja",K58)))</formula>
    </cfRule>
  </conditionalFormatting>
  <conditionalFormatting sqref="K17">
    <cfRule type="containsText" dxfId="257" priority="340" operator="containsText" text="Enth">
      <formula>NOT(ISERROR(SEARCH("Enth",K17)))</formula>
    </cfRule>
    <cfRule type="containsText" dxfId="256" priority="341" operator="containsText" text="Nein">
      <formula>NOT(ISERROR(SEARCH("Nein",K17)))</formula>
    </cfRule>
    <cfRule type="containsText" dxfId="255" priority="342" operator="containsText" text="Ja">
      <formula>NOT(ISERROR(SEARCH("Ja",K17)))</formula>
    </cfRule>
  </conditionalFormatting>
  <conditionalFormatting sqref="K2:K3">
    <cfRule type="containsText" dxfId="254" priority="337" operator="containsText" text="Enth">
      <formula>NOT(ISERROR(SEARCH("Enth",K2)))</formula>
    </cfRule>
    <cfRule type="containsText" dxfId="253" priority="338" operator="containsText" text="Nein">
      <formula>NOT(ISERROR(SEARCH("Nein",K2)))</formula>
    </cfRule>
    <cfRule type="containsText" dxfId="252" priority="339" operator="containsText" text="Ja">
      <formula>NOT(ISERROR(SEARCH("Ja",K2)))</formula>
    </cfRule>
  </conditionalFormatting>
  <conditionalFormatting sqref="K5:K8 K10">
    <cfRule type="containsText" dxfId="251" priority="334" operator="containsText" text="Enth">
      <formula>NOT(ISERROR(SEARCH("Enth",K5)))</formula>
    </cfRule>
    <cfRule type="containsText" dxfId="250" priority="335" operator="containsText" text="Nein">
      <formula>NOT(ISERROR(SEARCH("Nein",K5)))</formula>
    </cfRule>
    <cfRule type="containsText" dxfId="249" priority="336" operator="containsText" text="Ja">
      <formula>NOT(ISERROR(SEARCH("Ja",K5)))</formula>
    </cfRule>
  </conditionalFormatting>
  <conditionalFormatting sqref="K12:K15">
    <cfRule type="containsText" dxfId="248" priority="331" operator="containsText" text="Enth">
      <formula>NOT(ISERROR(SEARCH("Enth",K12)))</formula>
    </cfRule>
    <cfRule type="containsText" dxfId="247" priority="332" operator="containsText" text="Nein">
      <formula>NOT(ISERROR(SEARCH("Nein",K12)))</formula>
    </cfRule>
    <cfRule type="containsText" dxfId="246" priority="333" operator="containsText" text="Ja">
      <formula>NOT(ISERROR(SEARCH("Ja",K12)))</formula>
    </cfRule>
  </conditionalFormatting>
  <conditionalFormatting sqref="K18">
    <cfRule type="containsText" dxfId="245" priority="328" operator="containsText" text="Enth">
      <formula>NOT(ISERROR(SEARCH("Enth",K18)))</formula>
    </cfRule>
    <cfRule type="containsText" dxfId="244" priority="329" operator="containsText" text="Nein">
      <formula>NOT(ISERROR(SEARCH("Nein",K18)))</formula>
    </cfRule>
    <cfRule type="containsText" dxfId="243" priority="330" operator="containsText" text="Ja">
      <formula>NOT(ISERROR(SEARCH("Ja",K18)))</formula>
    </cfRule>
  </conditionalFormatting>
  <conditionalFormatting sqref="K20:K30">
    <cfRule type="containsText" dxfId="242" priority="325" operator="containsText" text="Enth">
      <formula>NOT(ISERROR(SEARCH("Enth",K20)))</formula>
    </cfRule>
    <cfRule type="containsText" dxfId="241" priority="326" operator="containsText" text="Nein">
      <formula>NOT(ISERROR(SEARCH("Nein",K20)))</formula>
    </cfRule>
    <cfRule type="containsText" dxfId="240" priority="327" operator="containsText" text="Ja">
      <formula>NOT(ISERROR(SEARCH("Ja",K20)))</formula>
    </cfRule>
  </conditionalFormatting>
  <conditionalFormatting sqref="K32:K35">
    <cfRule type="containsText" dxfId="239" priority="322" operator="containsText" text="Enth">
      <formula>NOT(ISERROR(SEARCH("Enth",K32)))</formula>
    </cfRule>
    <cfRule type="containsText" dxfId="238" priority="323" operator="containsText" text="Nein">
      <formula>NOT(ISERROR(SEARCH("Nein",K32)))</formula>
    </cfRule>
    <cfRule type="containsText" dxfId="237" priority="324" operator="containsText" text="Ja">
      <formula>NOT(ISERROR(SEARCH("Ja",K32)))</formula>
    </cfRule>
  </conditionalFormatting>
  <conditionalFormatting sqref="K38:K42">
    <cfRule type="containsText" dxfId="236" priority="319" operator="containsText" text="Enth">
      <formula>NOT(ISERROR(SEARCH("Enth",K38)))</formula>
    </cfRule>
    <cfRule type="containsText" dxfId="235" priority="320" operator="containsText" text="Nein">
      <formula>NOT(ISERROR(SEARCH("Nein",K38)))</formula>
    </cfRule>
    <cfRule type="containsText" dxfId="234" priority="321" operator="containsText" text="Ja">
      <formula>NOT(ISERROR(SEARCH("Ja",K38)))</formula>
    </cfRule>
  </conditionalFormatting>
  <conditionalFormatting sqref="K44">
    <cfRule type="containsText" dxfId="233" priority="316" operator="containsText" text="Enth">
      <formula>NOT(ISERROR(SEARCH("Enth",K44)))</formula>
    </cfRule>
    <cfRule type="containsText" dxfId="232" priority="317" operator="containsText" text="Nein">
      <formula>NOT(ISERROR(SEARCH("Nein",K44)))</formula>
    </cfRule>
    <cfRule type="containsText" dxfId="231" priority="318" operator="containsText" text="Ja">
      <formula>NOT(ISERROR(SEARCH("Ja",K44)))</formula>
    </cfRule>
  </conditionalFormatting>
  <conditionalFormatting sqref="K47">
    <cfRule type="containsText" dxfId="230" priority="313" operator="containsText" text="Enth">
      <formula>NOT(ISERROR(SEARCH("Enth",K47)))</formula>
    </cfRule>
    <cfRule type="containsText" dxfId="229" priority="314" operator="containsText" text="Nein">
      <formula>NOT(ISERROR(SEARCH("Nein",K47)))</formula>
    </cfRule>
    <cfRule type="containsText" dxfId="228" priority="315" operator="containsText" text="Ja">
      <formula>NOT(ISERROR(SEARCH("Ja",K47)))</formula>
    </cfRule>
  </conditionalFormatting>
  <conditionalFormatting sqref="K49">
    <cfRule type="containsText" dxfId="227" priority="310" operator="containsText" text="Enth">
      <formula>NOT(ISERROR(SEARCH("Enth",K49)))</formula>
    </cfRule>
    <cfRule type="containsText" dxfId="226" priority="311" operator="containsText" text="Nein">
      <formula>NOT(ISERROR(SEARCH("Nein",K49)))</formula>
    </cfRule>
    <cfRule type="containsText" dxfId="225" priority="312" operator="containsText" text="Ja">
      <formula>NOT(ISERROR(SEARCH("Ja",K49)))</formula>
    </cfRule>
  </conditionalFormatting>
  <conditionalFormatting sqref="K51:K53">
    <cfRule type="containsText" dxfId="224" priority="307" operator="containsText" text="Enth">
      <formula>NOT(ISERROR(SEARCH("Enth",K51)))</formula>
    </cfRule>
    <cfRule type="containsText" dxfId="223" priority="308" operator="containsText" text="Nein">
      <formula>NOT(ISERROR(SEARCH("Nein",K51)))</formula>
    </cfRule>
    <cfRule type="containsText" dxfId="222" priority="309" operator="containsText" text="Ja">
      <formula>NOT(ISERROR(SEARCH("Ja",K51)))</formula>
    </cfRule>
  </conditionalFormatting>
  <conditionalFormatting sqref="K55">
    <cfRule type="containsText" dxfId="221" priority="304" operator="containsText" text="Enth">
      <formula>NOT(ISERROR(SEARCH("Enth",K55)))</formula>
    </cfRule>
    <cfRule type="containsText" dxfId="220" priority="305" operator="containsText" text="Nein">
      <formula>NOT(ISERROR(SEARCH("Nein",K55)))</formula>
    </cfRule>
    <cfRule type="containsText" dxfId="219" priority="306" operator="containsText" text="Ja">
      <formula>NOT(ISERROR(SEARCH("Ja",K55)))</formula>
    </cfRule>
  </conditionalFormatting>
  <conditionalFormatting sqref="K59:K60">
    <cfRule type="containsText" dxfId="218" priority="301" operator="containsText" text="Enth">
      <formula>NOT(ISERROR(SEARCH("Enth",K59)))</formula>
    </cfRule>
    <cfRule type="containsText" dxfId="217" priority="302" operator="containsText" text="Nein">
      <formula>NOT(ISERROR(SEARCH("Nein",K59)))</formula>
    </cfRule>
    <cfRule type="containsText" dxfId="216" priority="303" operator="containsText" text="Ja">
      <formula>NOT(ISERROR(SEARCH("Ja",K59)))</formula>
    </cfRule>
  </conditionalFormatting>
  <conditionalFormatting sqref="K62">
    <cfRule type="containsText" dxfId="215" priority="295" operator="containsText" text="Enth">
      <formula>NOT(ISERROR(SEARCH("Enth",K62)))</formula>
    </cfRule>
    <cfRule type="containsText" dxfId="214" priority="296" operator="containsText" text="Nein">
      <formula>NOT(ISERROR(SEARCH("Nein",K62)))</formula>
    </cfRule>
    <cfRule type="containsText" dxfId="213" priority="297" operator="containsText" text="Ja">
      <formula>NOT(ISERROR(SEARCH("Ja",K62)))</formula>
    </cfRule>
  </conditionalFormatting>
  <conditionalFormatting sqref="K63:K66">
    <cfRule type="containsText" dxfId="212" priority="274" operator="containsText" text="Enth">
      <formula>NOT(ISERROR(SEARCH("Enth",K63)))</formula>
    </cfRule>
    <cfRule type="containsText" dxfId="211" priority="275" operator="containsText" text="Nein">
      <formula>NOT(ISERROR(SEARCH("Nein",K63)))</formula>
    </cfRule>
    <cfRule type="containsText" dxfId="210" priority="276" operator="containsText" text="Ja">
      <formula>NOT(ISERROR(SEARCH("Ja",K63)))</formula>
    </cfRule>
  </conditionalFormatting>
  <conditionalFormatting sqref="K9">
    <cfRule type="containsText" dxfId="209" priority="268" operator="containsText" text="Enth">
      <formula>NOT(ISERROR(SEARCH("Enth",K9)))</formula>
    </cfRule>
    <cfRule type="containsText" dxfId="208" priority="269" operator="containsText" text="Nein">
      <formula>NOT(ISERROR(SEARCH("Nein",K9)))</formula>
    </cfRule>
    <cfRule type="containsText" dxfId="207" priority="270" operator="containsText" text="Ja">
      <formula>NOT(ISERROR(SEARCH("Ja",K9)))</formula>
    </cfRule>
  </conditionalFormatting>
  <conditionalFormatting sqref="L2:L15">
    <cfRule type="containsText" dxfId="206" priority="265" operator="containsText" text="Enth">
      <formula>NOT(ISERROR(SEARCH("Enth",L2)))</formula>
    </cfRule>
    <cfRule type="containsText" dxfId="205" priority="266" operator="containsText" text="Nein">
      <formula>NOT(ISERROR(SEARCH("Nein",L2)))</formula>
    </cfRule>
    <cfRule type="containsText" dxfId="204" priority="267" operator="containsText" text="Ja">
      <formula>NOT(ISERROR(SEARCH("Ja",L2)))</formula>
    </cfRule>
  </conditionalFormatting>
  <conditionalFormatting sqref="L17:L44">
    <cfRule type="containsText" dxfId="203" priority="262" operator="containsText" text="Enth">
      <formula>NOT(ISERROR(SEARCH("Enth",L17)))</formula>
    </cfRule>
    <cfRule type="containsText" dxfId="202" priority="263" operator="containsText" text="Nein">
      <formula>NOT(ISERROR(SEARCH("Nein",L17)))</formula>
    </cfRule>
    <cfRule type="containsText" dxfId="201" priority="264" operator="containsText" text="Ja">
      <formula>NOT(ISERROR(SEARCH("Ja",L17)))</formula>
    </cfRule>
  </conditionalFormatting>
  <conditionalFormatting sqref="L46:L53">
    <cfRule type="containsText" dxfId="200" priority="259" operator="containsText" text="Enth">
      <formula>NOT(ISERROR(SEARCH("Enth",L46)))</formula>
    </cfRule>
    <cfRule type="containsText" dxfId="199" priority="260" operator="containsText" text="Nein">
      <formula>NOT(ISERROR(SEARCH("Nein",L46)))</formula>
    </cfRule>
    <cfRule type="containsText" dxfId="198" priority="261" operator="containsText" text="Ja">
      <formula>NOT(ISERROR(SEARCH("Ja",L46)))</formula>
    </cfRule>
  </conditionalFormatting>
  <conditionalFormatting sqref="L55">
    <cfRule type="containsText" dxfId="197" priority="256" operator="containsText" text="Enth">
      <formula>NOT(ISERROR(SEARCH("Enth",L55)))</formula>
    </cfRule>
    <cfRule type="containsText" dxfId="196" priority="257" operator="containsText" text="Nein">
      <formula>NOT(ISERROR(SEARCH("Nein",L55)))</formula>
    </cfRule>
    <cfRule type="containsText" dxfId="195" priority="258" operator="containsText" text="Ja">
      <formula>NOT(ISERROR(SEARCH("Ja",L55)))</formula>
    </cfRule>
  </conditionalFormatting>
  <conditionalFormatting sqref="L58:L62">
    <cfRule type="containsText" dxfId="194" priority="250" operator="containsText" text="Enth">
      <formula>NOT(ISERROR(SEARCH("Enth",L58)))</formula>
    </cfRule>
    <cfRule type="containsText" dxfId="193" priority="251" operator="containsText" text="Nein">
      <formula>NOT(ISERROR(SEARCH("Nein",L58)))</formula>
    </cfRule>
    <cfRule type="containsText" dxfId="192" priority="252" operator="containsText" text="Ja">
      <formula>NOT(ISERROR(SEARCH("Ja",L58)))</formula>
    </cfRule>
  </conditionalFormatting>
  <conditionalFormatting sqref="L63:L66">
    <cfRule type="containsText" dxfId="191" priority="244" operator="containsText" text="Enth">
      <formula>NOT(ISERROR(SEARCH("Enth",L63)))</formula>
    </cfRule>
    <cfRule type="containsText" dxfId="190" priority="245" operator="containsText" text="Nein">
      <formula>NOT(ISERROR(SEARCH("Nein",L63)))</formula>
    </cfRule>
    <cfRule type="containsText" dxfId="189" priority="246" operator="containsText" text="Ja">
      <formula>NOT(ISERROR(SEARCH("Ja",L63)))</formula>
    </cfRule>
  </conditionalFormatting>
  <conditionalFormatting sqref="M26">
    <cfRule type="containsText" dxfId="188" priority="241" operator="containsText" text="Enth">
      <formula>NOT(ISERROR(SEARCH("Enth",M26)))</formula>
    </cfRule>
    <cfRule type="containsText" dxfId="187" priority="242" operator="containsText" text="Nein">
      <formula>NOT(ISERROR(SEARCH("Nein",M26)))</formula>
    </cfRule>
    <cfRule type="containsText" dxfId="186" priority="243" operator="containsText" text="Ja">
      <formula>NOT(ISERROR(SEARCH("Ja",M26)))</formula>
    </cfRule>
  </conditionalFormatting>
  <conditionalFormatting sqref="M8">
    <cfRule type="containsText" dxfId="185" priority="238" operator="containsText" text="Enth">
      <formula>NOT(ISERROR(SEARCH("Enth",M8)))</formula>
    </cfRule>
    <cfRule type="containsText" dxfId="184" priority="239" operator="containsText" text="Nein">
      <formula>NOT(ISERROR(SEARCH("Nein",M8)))</formula>
    </cfRule>
    <cfRule type="containsText" dxfId="183" priority="240" operator="containsText" text="Ja">
      <formula>NOT(ISERROR(SEARCH("Ja",M8)))</formula>
    </cfRule>
  </conditionalFormatting>
  <conditionalFormatting sqref="M49">
    <cfRule type="containsText" dxfId="182" priority="235" operator="containsText" text="Enth">
      <formula>NOT(ISERROR(SEARCH("Enth",M49)))</formula>
    </cfRule>
    <cfRule type="containsText" dxfId="181" priority="236" operator="containsText" text="Nein">
      <formula>NOT(ISERROR(SEARCH("Nein",M49)))</formula>
    </cfRule>
    <cfRule type="containsText" dxfId="180" priority="237" operator="containsText" text="Ja">
      <formula>NOT(ISERROR(SEARCH("Ja",M49)))</formula>
    </cfRule>
  </conditionalFormatting>
  <conditionalFormatting sqref="M17">
    <cfRule type="containsText" dxfId="179" priority="229" operator="containsText" text="Enth">
      <formula>NOT(ISERROR(SEARCH("Enth",M17)))</formula>
    </cfRule>
    <cfRule type="containsText" dxfId="178" priority="230" operator="containsText" text="Nein">
      <formula>NOT(ISERROR(SEARCH("Nein",M17)))</formula>
    </cfRule>
    <cfRule type="containsText" dxfId="177" priority="231" operator="containsText" text="Ja">
      <formula>NOT(ISERROR(SEARCH("Ja",M17)))</formula>
    </cfRule>
  </conditionalFormatting>
  <conditionalFormatting sqref="M43">
    <cfRule type="containsText" dxfId="176" priority="226" operator="containsText" text="Enth">
      <formula>NOT(ISERROR(SEARCH("Enth",M43)))</formula>
    </cfRule>
    <cfRule type="containsText" dxfId="175" priority="227" operator="containsText" text="Nein">
      <formula>NOT(ISERROR(SEARCH("Nein",M43)))</formula>
    </cfRule>
    <cfRule type="containsText" dxfId="174" priority="228" operator="containsText" text="Ja">
      <formula>NOT(ISERROR(SEARCH("Ja",M43)))</formula>
    </cfRule>
  </conditionalFormatting>
  <conditionalFormatting sqref="M23">
    <cfRule type="containsText" dxfId="173" priority="223" operator="containsText" text="Enth">
      <formula>NOT(ISERROR(SEARCH("Enth",M23)))</formula>
    </cfRule>
    <cfRule type="containsText" dxfId="172" priority="224" operator="containsText" text="Nein">
      <formula>NOT(ISERROR(SEARCH("Nein",M23)))</formula>
    </cfRule>
    <cfRule type="containsText" dxfId="171" priority="225" operator="containsText" text="Ja">
      <formula>NOT(ISERROR(SEARCH("Ja",M23)))</formula>
    </cfRule>
  </conditionalFormatting>
  <conditionalFormatting sqref="M36">
    <cfRule type="containsText" dxfId="170" priority="220" operator="containsText" text="Enth">
      <formula>NOT(ISERROR(SEARCH("Enth",M36)))</formula>
    </cfRule>
    <cfRule type="containsText" dxfId="169" priority="221" operator="containsText" text="Nein">
      <formula>NOT(ISERROR(SEARCH("Nein",M36)))</formula>
    </cfRule>
    <cfRule type="containsText" dxfId="168" priority="222" operator="containsText" text="Ja">
      <formula>NOT(ISERROR(SEARCH("Ja",M36)))</formula>
    </cfRule>
  </conditionalFormatting>
  <conditionalFormatting sqref="M50">
    <cfRule type="containsText" dxfId="167" priority="217" operator="containsText" text="Enth">
      <formula>NOT(ISERROR(SEARCH("Enth",M50)))</formula>
    </cfRule>
    <cfRule type="containsText" dxfId="166" priority="218" operator="containsText" text="Nein">
      <formula>NOT(ISERROR(SEARCH("Nein",M50)))</formula>
    </cfRule>
    <cfRule type="containsText" dxfId="165" priority="219" operator="containsText" text="Ja">
      <formula>NOT(ISERROR(SEARCH("Ja",M50)))</formula>
    </cfRule>
  </conditionalFormatting>
  <conditionalFormatting sqref="M48">
    <cfRule type="containsText" dxfId="164" priority="214" operator="containsText" text="Enth">
      <formula>NOT(ISERROR(SEARCH("Enth",M48)))</formula>
    </cfRule>
    <cfRule type="containsText" dxfId="163" priority="215" operator="containsText" text="Nein">
      <formula>NOT(ISERROR(SEARCH("Nein",M48)))</formula>
    </cfRule>
    <cfRule type="containsText" dxfId="162" priority="216" operator="containsText" text="Ja">
      <formula>NOT(ISERROR(SEARCH("Ja",M48)))</formula>
    </cfRule>
  </conditionalFormatting>
  <conditionalFormatting sqref="M58">
    <cfRule type="containsText" dxfId="161" priority="208" operator="containsText" text="Enth">
      <formula>NOT(ISERROR(SEARCH("Enth",M58)))</formula>
    </cfRule>
    <cfRule type="containsText" dxfId="160" priority="209" operator="containsText" text="Nein">
      <formula>NOT(ISERROR(SEARCH("Nein",M58)))</formula>
    </cfRule>
    <cfRule type="containsText" dxfId="159" priority="210" operator="containsText" text="Ja">
      <formula>NOT(ISERROR(SEARCH("Ja",M58)))</formula>
    </cfRule>
  </conditionalFormatting>
  <conditionalFormatting sqref="M32">
    <cfRule type="containsText" dxfId="158" priority="205" operator="containsText" text="Enth">
      <formula>NOT(ISERROR(SEARCH("Enth",M32)))</formula>
    </cfRule>
    <cfRule type="containsText" dxfId="157" priority="206" operator="containsText" text="Nein">
      <formula>NOT(ISERROR(SEARCH("Nein",M32)))</formula>
    </cfRule>
    <cfRule type="containsText" dxfId="156" priority="207" operator="containsText" text="Ja">
      <formula>NOT(ISERROR(SEARCH("Ja",M32)))</formula>
    </cfRule>
  </conditionalFormatting>
  <conditionalFormatting sqref="M27">
    <cfRule type="containsText" dxfId="155" priority="202" operator="containsText" text="Enth">
      <formula>NOT(ISERROR(SEARCH("Enth",M27)))</formula>
    </cfRule>
    <cfRule type="containsText" dxfId="154" priority="203" operator="containsText" text="Nein">
      <formula>NOT(ISERROR(SEARCH("Nein",M27)))</formula>
    </cfRule>
    <cfRule type="containsText" dxfId="153" priority="204" operator="containsText" text="Ja">
      <formula>NOT(ISERROR(SEARCH("Ja",M27)))</formula>
    </cfRule>
  </conditionalFormatting>
  <conditionalFormatting sqref="M53">
    <cfRule type="containsText" dxfId="152" priority="196" operator="containsText" text="Enth">
      <formula>NOT(ISERROR(SEARCH("Enth",M53)))</formula>
    </cfRule>
    <cfRule type="containsText" dxfId="151" priority="197" operator="containsText" text="Nein">
      <formula>NOT(ISERROR(SEARCH("Nein",M53)))</formula>
    </cfRule>
    <cfRule type="containsText" dxfId="150" priority="198" operator="containsText" text="Ja">
      <formula>NOT(ISERROR(SEARCH("Ja",M53)))</formula>
    </cfRule>
  </conditionalFormatting>
  <conditionalFormatting sqref="M2:M7">
    <cfRule type="containsText" dxfId="149" priority="193" operator="containsText" text="Enth">
      <formula>NOT(ISERROR(SEARCH("Enth",M2)))</formula>
    </cfRule>
    <cfRule type="containsText" dxfId="148" priority="194" operator="containsText" text="Nein">
      <formula>NOT(ISERROR(SEARCH("Nein",M2)))</formula>
    </cfRule>
    <cfRule type="containsText" dxfId="147" priority="195" operator="containsText" text="Ja">
      <formula>NOT(ISERROR(SEARCH("Ja",M2)))</formula>
    </cfRule>
  </conditionalFormatting>
  <conditionalFormatting sqref="M9:M15">
    <cfRule type="containsText" dxfId="146" priority="190" operator="containsText" text="Enth">
      <formula>NOT(ISERROR(SEARCH("Enth",M9)))</formula>
    </cfRule>
    <cfRule type="containsText" dxfId="145" priority="191" operator="containsText" text="Nein">
      <formula>NOT(ISERROR(SEARCH("Nein",M9)))</formula>
    </cfRule>
    <cfRule type="containsText" dxfId="144" priority="192" operator="containsText" text="Ja">
      <formula>NOT(ISERROR(SEARCH("Ja",M9)))</formula>
    </cfRule>
  </conditionalFormatting>
  <conditionalFormatting sqref="M18:M22">
    <cfRule type="containsText" dxfId="143" priority="187" operator="containsText" text="Enth">
      <formula>NOT(ISERROR(SEARCH("Enth",M18)))</formula>
    </cfRule>
    <cfRule type="containsText" dxfId="142" priority="188" operator="containsText" text="Nein">
      <formula>NOT(ISERROR(SEARCH("Nein",M18)))</formula>
    </cfRule>
    <cfRule type="containsText" dxfId="141" priority="189" operator="containsText" text="Ja">
      <formula>NOT(ISERROR(SEARCH("Ja",M18)))</formula>
    </cfRule>
  </conditionalFormatting>
  <conditionalFormatting sqref="M24:M25">
    <cfRule type="containsText" dxfId="140" priority="184" operator="containsText" text="Enth">
      <formula>NOT(ISERROR(SEARCH("Enth",M24)))</formula>
    </cfRule>
    <cfRule type="containsText" dxfId="139" priority="185" operator="containsText" text="Nein">
      <formula>NOT(ISERROR(SEARCH("Nein",M24)))</formula>
    </cfRule>
    <cfRule type="containsText" dxfId="138" priority="186" operator="containsText" text="Ja">
      <formula>NOT(ISERROR(SEARCH("Ja",M24)))</formula>
    </cfRule>
  </conditionalFormatting>
  <conditionalFormatting sqref="M28:M31">
    <cfRule type="containsText" dxfId="137" priority="181" operator="containsText" text="Enth">
      <formula>NOT(ISERROR(SEARCH("Enth",M28)))</formula>
    </cfRule>
    <cfRule type="containsText" dxfId="136" priority="182" operator="containsText" text="Nein">
      <formula>NOT(ISERROR(SEARCH("Nein",M28)))</formula>
    </cfRule>
    <cfRule type="containsText" dxfId="135" priority="183" operator="containsText" text="Ja">
      <formula>NOT(ISERROR(SEARCH("Ja",M28)))</formula>
    </cfRule>
  </conditionalFormatting>
  <conditionalFormatting sqref="M33:M35">
    <cfRule type="containsText" dxfId="134" priority="178" operator="containsText" text="Enth">
      <formula>NOT(ISERROR(SEARCH("Enth",M33)))</formula>
    </cfRule>
    <cfRule type="containsText" dxfId="133" priority="179" operator="containsText" text="Nein">
      <formula>NOT(ISERROR(SEARCH("Nein",M33)))</formula>
    </cfRule>
    <cfRule type="containsText" dxfId="132" priority="180" operator="containsText" text="Ja">
      <formula>NOT(ISERROR(SEARCH("Ja",M33)))</formula>
    </cfRule>
  </conditionalFormatting>
  <conditionalFormatting sqref="M37:M42">
    <cfRule type="containsText" dxfId="131" priority="175" operator="containsText" text="Enth">
      <formula>NOT(ISERROR(SEARCH("Enth",M37)))</formula>
    </cfRule>
    <cfRule type="containsText" dxfId="130" priority="176" operator="containsText" text="Nein">
      <formula>NOT(ISERROR(SEARCH("Nein",M37)))</formula>
    </cfRule>
    <cfRule type="containsText" dxfId="129" priority="177" operator="containsText" text="Ja">
      <formula>NOT(ISERROR(SEARCH("Ja",M37)))</formula>
    </cfRule>
  </conditionalFormatting>
  <conditionalFormatting sqref="M44">
    <cfRule type="containsText" dxfId="128" priority="172" operator="containsText" text="Enth">
      <formula>NOT(ISERROR(SEARCH("Enth",M44)))</formula>
    </cfRule>
    <cfRule type="containsText" dxfId="127" priority="173" operator="containsText" text="Nein">
      <formula>NOT(ISERROR(SEARCH("Nein",M44)))</formula>
    </cfRule>
    <cfRule type="containsText" dxfId="126" priority="174" operator="containsText" text="Ja">
      <formula>NOT(ISERROR(SEARCH("Ja",M44)))</formula>
    </cfRule>
  </conditionalFormatting>
  <conditionalFormatting sqref="M46:M47">
    <cfRule type="containsText" dxfId="125" priority="169" operator="containsText" text="Enth">
      <formula>NOT(ISERROR(SEARCH("Enth",M46)))</formula>
    </cfRule>
    <cfRule type="containsText" dxfId="124" priority="170" operator="containsText" text="Nein">
      <formula>NOT(ISERROR(SEARCH("Nein",M46)))</formula>
    </cfRule>
    <cfRule type="containsText" dxfId="123" priority="171" operator="containsText" text="Ja">
      <formula>NOT(ISERROR(SEARCH("Ja",M46)))</formula>
    </cfRule>
  </conditionalFormatting>
  <conditionalFormatting sqref="M51:M52">
    <cfRule type="containsText" dxfId="122" priority="166" operator="containsText" text="Enth">
      <formula>NOT(ISERROR(SEARCH("Enth",M51)))</formula>
    </cfRule>
    <cfRule type="containsText" dxfId="121" priority="167" operator="containsText" text="Nein">
      <formula>NOT(ISERROR(SEARCH("Nein",M51)))</formula>
    </cfRule>
    <cfRule type="containsText" dxfId="120" priority="168" operator="containsText" text="Ja">
      <formula>NOT(ISERROR(SEARCH("Ja",M51)))</formula>
    </cfRule>
  </conditionalFormatting>
  <conditionalFormatting sqref="M55">
    <cfRule type="containsText" dxfId="119" priority="163" operator="containsText" text="Enth">
      <formula>NOT(ISERROR(SEARCH("Enth",M55)))</formula>
    </cfRule>
    <cfRule type="containsText" dxfId="118" priority="164" operator="containsText" text="Nein">
      <formula>NOT(ISERROR(SEARCH("Nein",M55)))</formula>
    </cfRule>
    <cfRule type="containsText" dxfId="117" priority="165" operator="containsText" text="Ja">
      <formula>NOT(ISERROR(SEARCH("Ja",M55)))</formula>
    </cfRule>
  </conditionalFormatting>
  <conditionalFormatting sqref="M59:M62">
    <cfRule type="containsText" dxfId="116" priority="157" operator="containsText" text="Enth">
      <formula>NOT(ISERROR(SEARCH("Enth",M59)))</formula>
    </cfRule>
    <cfRule type="containsText" dxfId="115" priority="158" operator="containsText" text="Nein">
      <formula>NOT(ISERROR(SEARCH("Nein",M59)))</formula>
    </cfRule>
    <cfRule type="containsText" dxfId="114" priority="159" operator="containsText" text="Ja">
      <formula>NOT(ISERROR(SEARCH("Ja",M59)))</formula>
    </cfRule>
  </conditionalFormatting>
  <conditionalFormatting sqref="M63:M66">
    <cfRule type="containsText" dxfId="113" priority="151" operator="containsText" text="Enth">
      <formula>NOT(ISERROR(SEARCH("Enth",M63)))</formula>
    </cfRule>
    <cfRule type="containsText" dxfId="112" priority="152" operator="containsText" text="Nein">
      <formula>NOT(ISERROR(SEARCH("Nein",M63)))</formula>
    </cfRule>
    <cfRule type="containsText" dxfId="111" priority="153" operator="containsText" text="Ja">
      <formula>NOT(ISERROR(SEARCH("Ja",M63)))</formula>
    </cfRule>
  </conditionalFormatting>
  <conditionalFormatting sqref="N13">
    <cfRule type="containsText" dxfId="110" priority="148" operator="containsText" text="Enth">
      <formula>NOT(ISERROR(SEARCH("Enth",N13)))</formula>
    </cfRule>
    <cfRule type="containsText" dxfId="109" priority="149" operator="containsText" text="Nein">
      <formula>NOT(ISERROR(SEARCH("Nein",N13)))</formula>
    </cfRule>
    <cfRule type="containsText" dxfId="108" priority="150" operator="containsText" text="Ja">
      <formula>NOT(ISERROR(SEARCH("Ja",N13)))</formula>
    </cfRule>
  </conditionalFormatting>
  <conditionalFormatting sqref="N6">
    <cfRule type="containsText" dxfId="107" priority="145" operator="containsText" text="Enth">
      <formula>NOT(ISERROR(SEARCH("Enth",N6)))</formula>
    </cfRule>
    <cfRule type="containsText" dxfId="106" priority="146" operator="containsText" text="Nein">
      <formula>NOT(ISERROR(SEARCH("Nein",N6)))</formula>
    </cfRule>
    <cfRule type="containsText" dxfId="105" priority="147" operator="containsText" text="Ja">
      <formula>NOT(ISERROR(SEARCH("Ja",N6)))</formula>
    </cfRule>
  </conditionalFormatting>
  <conditionalFormatting sqref="N38">
    <cfRule type="containsText" dxfId="104" priority="142" operator="containsText" text="Enth">
      <formula>NOT(ISERROR(SEARCH("Enth",N38)))</formula>
    </cfRule>
    <cfRule type="containsText" dxfId="103" priority="143" operator="containsText" text="Nein">
      <formula>NOT(ISERROR(SEARCH("Nein",N38)))</formula>
    </cfRule>
    <cfRule type="containsText" dxfId="102" priority="144" operator="containsText" text="Ja">
      <formula>NOT(ISERROR(SEARCH("Ja",N38)))</formula>
    </cfRule>
  </conditionalFormatting>
  <conditionalFormatting sqref="N27">
    <cfRule type="containsText" dxfId="101" priority="139" operator="containsText" text="Enth">
      <formula>NOT(ISERROR(SEARCH("Enth",N27)))</formula>
    </cfRule>
    <cfRule type="containsText" dxfId="100" priority="140" operator="containsText" text="Nein">
      <formula>NOT(ISERROR(SEARCH("Nein",N27)))</formula>
    </cfRule>
    <cfRule type="containsText" dxfId="99" priority="141" operator="containsText" text="Ja">
      <formula>NOT(ISERROR(SEARCH("Ja",N27)))</formula>
    </cfRule>
  </conditionalFormatting>
  <conditionalFormatting sqref="N33">
    <cfRule type="containsText" dxfId="98" priority="136" operator="containsText" text="Enth">
      <formula>NOT(ISERROR(SEARCH("Enth",N33)))</formula>
    </cfRule>
    <cfRule type="containsText" dxfId="97" priority="137" operator="containsText" text="Nein">
      <formula>NOT(ISERROR(SEARCH("Nein",N33)))</formula>
    </cfRule>
    <cfRule type="containsText" dxfId="96" priority="138" operator="containsText" text="Ja">
      <formula>NOT(ISERROR(SEARCH("Ja",N33)))</formula>
    </cfRule>
  </conditionalFormatting>
  <conditionalFormatting sqref="N14">
    <cfRule type="containsText" dxfId="95" priority="133" operator="containsText" text="Enth">
      <formula>NOT(ISERROR(SEARCH("Enth",N14)))</formula>
    </cfRule>
    <cfRule type="containsText" dxfId="94" priority="134" operator="containsText" text="Nein">
      <formula>NOT(ISERROR(SEARCH("Nein",N14)))</formula>
    </cfRule>
    <cfRule type="containsText" dxfId="93" priority="135" operator="containsText" text="Ja">
      <formula>NOT(ISERROR(SEARCH("Ja",N14)))</formula>
    </cfRule>
  </conditionalFormatting>
  <conditionalFormatting sqref="N18">
    <cfRule type="containsText" dxfId="92" priority="130" operator="containsText" text="Enth">
      <formula>NOT(ISERROR(SEARCH("Enth",N18)))</formula>
    </cfRule>
    <cfRule type="containsText" dxfId="91" priority="131" operator="containsText" text="Nein">
      <formula>NOT(ISERROR(SEARCH("Nein",N18)))</formula>
    </cfRule>
    <cfRule type="containsText" dxfId="90" priority="132" operator="containsText" text="Ja">
      <formula>NOT(ISERROR(SEARCH("Ja",N18)))</formula>
    </cfRule>
  </conditionalFormatting>
  <conditionalFormatting sqref="N29">
    <cfRule type="containsText" dxfId="89" priority="127" operator="containsText" text="Enth">
      <formula>NOT(ISERROR(SEARCH("Enth",N29)))</formula>
    </cfRule>
    <cfRule type="containsText" dxfId="88" priority="128" operator="containsText" text="Nein">
      <formula>NOT(ISERROR(SEARCH("Nein",N29)))</formula>
    </cfRule>
    <cfRule type="containsText" dxfId="87" priority="129" operator="containsText" text="Ja">
      <formula>NOT(ISERROR(SEARCH("Ja",N29)))</formula>
    </cfRule>
  </conditionalFormatting>
  <conditionalFormatting sqref="N39">
    <cfRule type="containsText" dxfId="86" priority="121" operator="containsText" text="Enth">
      <formula>NOT(ISERROR(SEARCH("Enth",N39)))</formula>
    </cfRule>
    <cfRule type="containsText" dxfId="85" priority="122" operator="containsText" text="Nein">
      <formula>NOT(ISERROR(SEARCH("Nein",N39)))</formula>
    </cfRule>
    <cfRule type="containsText" dxfId="84" priority="123" operator="containsText" text="Ja">
      <formula>NOT(ISERROR(SEARCH("Ja",N39)))</formula>
    </cfRule>
  </conditionalFormatting>
  <conditionalFormatting sqref="N62">
    <cfRule type="containsText" dxfId="83" priority="118" operator="containsText" text="Enth">
      <formula>NOT(ISERROR(SEARCH("Enth",N62)))</formula>
    </cfRule>
    <cfRule type="containsText" dxfId="82" priority="119" operator="containsText" text="Nein">
      <formula>NOT(ISERROR(SEARCH("Nein",N62)))</formula>
    </cfRule>
    <cfRule type="containsText" dxfId="81" priority="120" operator="containsText" text="Ja">
      <formula>NOT(ISERROR(SEARCH("Ja",N62)))</formula>
    </cfRule>
  </conditionalFormatting>
  <conditionalFormatting sqref="N37">
    <cfRule type="containsText" dxfId="80" priority="115" operator="containsText" text="Enth">
      <formula>NOT(ISERROR(SEARCH("Enth",N37)))</formula>
    </cfRule>
    <cfRule type="containsText" dxfId="79" priority="116" operator="containsText" text="Nein">
      <formula>NOT(ISERROR(SEARCH("Nein",N37)))</formula>
    </cfRule>
    <cfRule type="containsText" dxfId="78" priority="117" operator="containsText" text="Ja">
      <formula>NOT(ISERROR(SEARCH("Ja",N37)))</formula>
    </cfRule>
  </conditionalFormatting>
  <conditionalFormatting sqref="N40:N41">
    <cfRule type="containsText" dxfId="77" priority="112" operator="containsText" text="Enth">
      <formula>NOT(ISERROR(SEARCH("Enth",N40)))</formula>
    </cfRule>
    <cfRule type="containsText" dxfId="76" priority="113" operator="containsText" text="Nein">
      <formula>NOT(ISERROR(SEARCH("Nein",N40)))</formula>
    </cfRule>
    <cfRule type="containsText" dxfId="75" priority="114" operator="containsText" text="Ja">
      <formula>NOT(ISERROR(SEARCH("Ja",N40)))</formula>
    </cfRule>
  </conditionalFormatting>
  <conditionalFormatting sqref="N3">
    <cfRule type="containsText" dxfId="74" priority="106" operator="containsText" text="Enth">
      <formula>NOT(ISERROR(SEARCH("Enth",N3)))</formula>
    </cfRule>
    <cfRule type="containsText" dxfId="73" priority="107" operator="containsText" text="Nein">
      <formula>NOT(ISERROR(SEARCH("Nein",N3)))</formula>
    </cfRule>
    <cfRule type="containsText" dxfId="72" priority="108" operator="containsText" text="Ja">
      <formula>NOT(ISERROR(SEARCH("Ja",N3)))</formula>
    </cfRule>
  </conditionalFormatting>
  <conditionalFormatting sqref="N25">
    <cfRule type="containsText" dxfId="71" priority="100" operator="containsText" text="Enth">
      <formula>NOT(ISERROR(SEARCH("Enth",N25)))</formula>
    </cfRule>
    <cfRule type="containsText" dxfId="70" priority="101" operator="containsText" text="Nein">
      <formula>NOT(ISERROR(SEARCH("Nein",N25)))</formula>
    </cfRule>
    <cfRule type="containsText" dxfId="69" priority="102" operator="containsText" text="Ja">
      <formula>NOT(ISERROR(SEARCH("Ja",N25)))</formula>
    </cfRule>
  </conditionalFormatting>
  <conditionalFormatting sqref="N19">
    <cfRule type="containsText" dxfId="68" priority="97" operator="containsText" text="Enth">
      <formula>NOT(ISERROR(SEARCH("Enth",N19)))</formula>
    </cfRule>
    <cfRule type="containsText" dxfId="67" priority="98" operator="containsText" text="Nein">
      <formula>NOT(ISERROR(SEARCH("Nein",N19)))</formula>
    </cfRule>
    <cfRule type="containsText" dxfId="66" priority="99" operator="containsText" text="Ja">
      <formula>NOT(ISERROR(SEARCH("Ja",N19)))</formula>
    </cfRule>
  </conditionalFormatting>
  <conditionalFormatting sqref="N10">
    <cfRule type="containsText" dxfId="65" priority="94" operator="containsText" text="Enth">
      <formula>NOT(ISERROR(SEARCH("Enth",N10)))</formula>
    </cfRule>
    <cfRule type="containsText" dxfId="64" priority="95" operator="containsText" text="Nein">
      <formula>NOT(ISERROR(SEARCH("Nein",N10)))</formula>
    </cfRule>
    <cfRule type="containsText" dxfId="63" priority="96" operator="containsText" text="Ja">
      <formula>NOT(ISERROR(SEARCH("Ja",N10)))</formula>
    </cfRule>
  </conditionalFormatting>
  <conditionalFormatting sqref="N11">
    <cfRule type="containsText" dxfId="62" priority="88" operator="containsText" text="Enth">
      <formula>NOT(ISERROR(SEARCH("Enth",N11)))</formula>
    </cfRule>
    <cfRule type="containsText" dxfId="61" priority="89" operator="containsText" text="Nein">
      <formula>NOT(ISERROR(SEARCH("Nein",N11)))</formula>
    </cfRule>
    <cfRule type="containsText" dxfId="60" priority="90" operator="containsText" text="Ja">
      <formula>NOT(ISERROR(SEARCH("Ja",N11)))</formula>
    </cfRule>
  </conditionalFormatting>
  <conditionalFormatting sqref="N15">
    <cfRule type="containsText" dxfId="59" priority="85" operator="containsText" text="Enth">
      <formula>NOT(ISERROR(SEARCH("Enth",N15)))</formula>
    </cfRule>
    <cfRule type="containsText" dxfId="58" priority="86" operator="containsText" text="Nein">
      <formula>NOT(ISERROR(SEARCH("Nein",N15)))</formula>
    </cfRule>
    <cfRule type="containsText" dxfId="57" priority="87" operator="containsText" text="Ja">
      <formula>NOT(ISERROR(SEARCH("Ja",N15)))</formula>
    </cfRule>
  </conditionalFormatting>
  <conditionalFormatting sqref="N60">
    <cfRule type="containsText" dxfId="56" priority="82" operator="containsText" text="Enth">
      <formula>NOT(ISERROR(SEARCH("Enth",N60)))</formula>
    </cfRule>
    <cfRule type="containsText" dxfId="55" priority="83" operator="containsText" text="Nein">
      <formula>NOT(ISERROR(SEARCH("Nein",N60)))</formula>
    </cfRule>
    <cfRule type="containsText" dxfId="54" priority="84" operator="containsText" text="Ja">
      <formula>NOT(ISERROR(SEARCH("Ja",N60)))</formula>
    </cfRule>
  </conditionalFormatting>
  <conditionalFormatting sqref="N35">
    <cfRule type="containsText" dxfId="53" priority="79" operator="containsText" text="Enth">
      <formula>NOT(ISERROR(SEARCH("Enth",N35)))</formula>
    </cfRule>
    <cfRule type="containsText" dxfId="52" priority="80" operator="containsText" text="Nein">
      <formula>NOT(ISERROR(SEARCH("Nein",N35)))</formula>
    </cfRule>
    <cfRule type="containsText" dxfId="51" priority="81" operator="containsText" text="Ja">
      <formula>NOT(ISERROR(SEARCH("Ja",N35)))</formula>
    </cfRule>
  </conditionalFormatting>
  <conditionalFormatting sqref="N4">
    <cfRule type="containsText" dxfId="50" priority="76" operator="containsText" text="Enth">
      <formula>NOT(ISERROR(SEARCH("Enth",N4)))</formula>
    </cfRule>
    <cfRule type="containsText" dxfId="49" priority="77" operator="containsText" text="Nein">
      <formula>NOT(ISERROR(SEARCH("Nein",N4)))</formula>
    </cfRule>
    <cfRule type="containsText" dxfId="48" priority="78" operator="containsText" text="Ja">
      <formula>NOT(ISERROR(SEARCH("Ja",N4)))</formula>
    </cfRule>
  </conditionalFormatting>
  <conditionalFormatting sqref="N32">
    <cfRule type="containsText" dxfId="47" priority="73" operator="containsText" text="Enth">
      <formula>NOT(ISERROR(SEARCH("Enth",N32)))</formula>
    </cfRule>
    <cfRule type="containsText" dxfId="46" priority="74" operator="containsText" text="Nein">
      <formula>NOT(ISERROR(SEARCH("Nein",N32)))</formula>
    </cfRule>
    <cfRule type="containsText" dxfId="45" priority="75" operator="containsText" text="Ja">
      <formula>NOT(ISERROR(SEARCH("Ja",N32)))</formula>
    </cfRule>
  </conditionalFormatting>
  <conditionalFormatting sqref="N46">
    <cfRule type="containsText" dxfId="44" priority="70" operator="containsText" text="Enth">
      <formula>NOT(ISERROR(SEARCH("Enth",N46)))</formula>
    </cfRule>
    <cfRule type="containsText" dxfId="43" priority="71" operator="containsText" text="Nein">
      <formula>NOT(ISERROR(SEARCH("Nein",N46)))</formula>
    </cfRule>
    <cfRule type="containsText" dxfId="42" priority="72" operator="containsText" text="Ja">
      <formula>NOT(ISERROR(SEARCH("Ja",N46)))</formula>
    </cfRule>
  </conditionalFormatting>
  <conditionalFormatting sqref="N12">
    <cfRule type="containsText" dxfId="41" priority="67" operator="containsText" text="Enth">
      <formula>NOT(ISERROR(SEARCH("Enth",N12)))</formula>
    </cfRule>
    <cfRule type="containsText" dxfId="40" priority="68" operator="containsText" text="Nein">
      <formula>NOT(ISERROR(SEARCH("Nein",N12)))</formula>
    </cfRule>
    <cfRule type="containsText" dxfId="39" priority="69" operator="containsText" text="Ja">
      <formula>NOT(ISERROR(SEARCH("Ja",N12)))</formula>
    </cfRule>
  </conditionalFormatting>
  <conditionalFormatting sqref="N2">
    <cfRule type="containsText" dxfId="38" priority="61" operator="containsText" text="Enth">
      <formula>NOT(ISERROR(SEARCH("Enth",N2)))</formula>
    </cfRule>
    <cfRule type="containsText" dxfId="37" priority="62" operator="containsText" text="Nein">
      <formula>NOT(ISERROR(SEARCH("Nein",N2)))</formula>
    </cfRule>
    <cfRule type="containsText" dxfId="36" priority="63" operator="containsText" text="Ja">
      <formula>NOT(ISERROR(SEARCH("Ja",N2)))</formula>
    </cfRule>
  </conditionalFormatting>
  <conditionalFormatting sqref="N5">
    <cfRule type="containsText" dxfId="35" priority="58" operator="containsText" text="Enth">
      <formula>NOT(ISERROR(SEARCH("Enth",N5)))</formula>
    </cfRule>
    <cfRule type="containsText" dxfId="34" priority="59" operator="containsText" text="Nein">
      <formula>NOT(ISERROR(SEARCH("Nein",N5)))</formula>
    </cfRule>
    <cfRule type="containsText" dxfId="33" priority="60" operator="containsText" text="Ja">
      <formula>NOT(ISERROR(SEARCH("Ja",N5)))</formula>
    </cfRule>
  </conditionalFormatting>
  <conditionalFormatting sqref="N7:N9">
    <cfRule type="containsText" dxfId="32" priority="55" operator="containsText" text="Enth">
      <formula>NOT(ISERROR(SEARCH("Enth",N7)))</formula>
    </cfRule>
    <cfRule type="containsText" dxfId="31" priority="56" operator="containsText" text="Nein">
      <formula>NOT(ISERROR(SEARCH("Nein",N7)))</formula>
    </cfRule>
    <cfRule type="containsText" dxfId="30" priority="57" operator="containsText" text="Ja">
      <formula>NOT(ISERROR(SEARCH("Ja",N7)))</formula>
    </cfRule>
  </conditionalFormatting>
  <conditionalFormatting sqref="N17">
    <cfRule type="containsText" dxfId="29" priority="52" operator="containsText" text="Enth">
      <formula>NOT(ISERROR(SEARCH("Enth",N17)))</formula>
    </cfRule>
    <cfRule type="containsText" dxfId="28" priority="53" operator="containsText" text="Nein">
      <formula>NOT(ISERROR(SEARCH("Nein",N17)))</formula>
    </cfRule>
    <cfRule type="containsText" dxfId="27" priority="54" operator="containsText" text="Ja">
      <formula>NOT(ISERROR(SEARCH("Ja",N17)))</formula>
    </cfRule>
  </conditionalFormatting>
  <conditionalFormatting sqref="N20:N24">
    <cfRule type="containsText" dxfId="26" priority="49" operator="containsText" text="Enth">
      <formula>NOT(ISERROR(SEARCH("Enth",N20)))</formula>
    </cfRule>
    <cfRule type="containsText" dxfId="25" priority="50" operator="containsText" text="Nein">
      <formula>NOT(ISERROR(SEARCH("Nein",N20)))</formula>
    </cfRule>
    <cfRule type="containsText" dxfId="24" priority="51" operator="containsText" text="Ja">
      <formula>NOT(ISERROR(SEARCH("Ja",N20)))</formula>
    </cfRule>
  </conditionalFormatting>
  <conditionalFormatting sqref="N26">
    <cfRule type="containsText" dxfId="23" priority="46" operator="containsText" text="Enth">
      <formula>NOT(ISERROR(SEARCH("Enth",N26)))</formula>
    </cfRule>
    <cfRule type="containsText" dxfId="22" priority="47" operator="containsText" text="Nein">
      <formula>NOT(ISERROR(SEARCH("Nein",N26)))</formula>
    </cfRule>
    <cfRule type="containsText" dxfId="21" priority="48" operator="containsText" text="Ja">
      <formula>NOT(ISERROR(SEARCH("Ja",N26)))</formula>
    </cfRule>
  </conditionalFormatting>
  <conditionalFormatting sqref="N28">
    <cfRule type="containsText" dxfId="20" priority="43" operator="containsText" text="Enth">
      <formula>NOT(ISERROR(SEARCH("Enth",N28)))</formula>
    </cfRule>
    <cfRule type="containsText" dxfId="19" priority="44" operator="containsText" text="Nein">
      <formula>NOT(ISERROR(SEARCH("Nein",N28)))</formula>
    </cfRule>
    <cfRule type="containsText" dxfId="18" priority="45" operator="containsText" text="Ja">
      <formula>NOT(ISERROR(SEARCH("Ja",N28)))</formula>
    </cfRule>
  </conditionalFormatting>
  <conditionalFormatting sqref="N30">
    <cfRule type="containsText" dxfId="17" priority="40" operator="containsText" text="Enth">
      <formula>NOT(ISERROR(SEARCH("Enth",N30)))</formula>
    </cfRule>
    <cfRule type="containsText" dxfId="16" priority="41" operator="containsText" text="Nein">
      <formula>NOT(ISERROR(SEARCH("Nein",N30)))</formula>
    </cfRule>
    <cfRule type="containsText" dxfId="15" priority="42" operator="containsText" text="Ja">
      <formula>NOT(ISERROR(SEARCH("Ja",N30)))</formula>
    </cfRule>
  </conditionalFormatting>
  <conditionalFormatting sqref="N34">
    <cfRule type="containsText" dxfId="14" priority="37" operator="containsText" text="Enth">
      <formula>NOT(ISERROR(SEARCH("Enth",N34)))</formula>
    </cfRule>
    <cfRule type="containsText" dxfId="13" priority="38" operator="containsText" text="Nein">
      <formula>NOT(ISERROR(SEARCH("Nein",N34)))</formula>
    </cfRule>
    <cfRule type="containsText" dxfId="12" priority="39" operator="containsText" text="Ja">
      <formula>NOT(ISERROR(SEARCH("Ja",N34)))</formula>
    </cfRule>
  </conditionalFormatting>
  <conditionalFormatting sqref="N36">
    <cfRule type="containsText" dxfId="11" priority="34" operator="containsText" text="Enth">
      <formula>NOT(ISERROR(SEARCH("Enth",N36)))</formula>
    </cfRule>
    <cfRule type="containsText" dxfId="10" priority="35" operator="containsText" text="Nein">
      <formula>NOT(ISERROR(SEARCH("Nein",N36)))</formula>
    </cfRule>
    <cfRule type="containsText" dxfId="9" priority="36" operator="containsText" text="Ja">
      <formula>NOT(ISERROR(SEARCH("Ja",N36)))</formula>
    </cfRule>
  </conditionalFormatting>
  <conditionalFormatting sqref="N41:N44">
    <cfRule type="containsText" dxfId="8" priority="31" operator="containsText" text="Enth">
      <formula>NOT(ISERROR(SEARCH("Enth",N41)))</formula>
    </cfRule>
    <cfRule type="containsText" dxfId="7" priority="32" operator="containsText" text="Nein">
      <formula>NOT(ISERROR(SEARCH("Nein",N41)))</formula>
    </cfRule>
    <cfRule type="containsText" dxfId="6" priority="33" operator="containsText" text="Ja">
      <formula>NOT(ISERROR(SEARCH("Ja",N41)))</formula>
    </cfRule>
  </conditionalFormatting>
  <conditionalFormatting sqref="N55 N47:N52">
    <cfRule type="containsText" dxfId="5" priority="25" operator="containsText" text="Enth">
      <formula>NOT(ISERROR(SEARCH("Enth",N47)))</formula>
    </cfRule>
    <cfRule type="containsText" dxfId="4" priority="26" operator="containsText" text="Nein">
      <formula>NOT(ISERROR(SEARCH("Nein",N47)))</formula>
    </cfRule>
    <cfRule type="containsText" dxfId="3" priority="27" operator="containsText" text="Ja">
      <formula>NOT(ISERROR(SEARCH("Ja",N47)))</formula>
    </cfRule>
  </conditionalFormatting>
  <conditionalFormatting sqref="N63:N66">
    <cfRule type="containsText" dxfId="2" priority="10" operator="containsText" text="Enth">
      <formula>NOT(ISERROR(SEARCH("Enth",N63)))</formula>
    </cfRule>
    <cfRule type="containsText" dxfId="1" priority="11" operator="containsText" text="Nein">
      <formula>NOT(ISERROR(SEARCH("Nein",N63)))</formula>
    </cfRule>
    <cfRule type="containsText" dxfId="0" priority="12" operator="containsText" text="Ja">
      <formula>NOT(ISERROR(SEARCH("Ja",N63)))</formula>
    </cfRule>
  </conditionalFormatting>
  <pageMargins left="0.70866141732283472" right="0.31496062992125984" top="0.82677165354330717" bottom="0.11811023622047245" header="0.31496062992125984" footer="0.15748031496062992"/>
  <pageSetup paperSize="9" scale="65" fitToWidth="0" fitToHeight="0" pageOrder="overThenDown" orientation="landscape" horizontalDpi="300" verticalDpi="300" r:id="rId1"/>
  <headerFooter>
    <oddHeader>&amp;L&amp;G&amp;C&amp;"Arial,Fett"&amp;16Definitiver Report&amp;R&amp;"Arial,Fett"&amp;16Kantonsratssitzung vom 02.09.2019, Vormittag</oddHeader>
  </headerFooter>
  <rowBreaks count="5" manualBreakCount="5">
    <brk id="44" max="16383" man="1"/>
    <brk id="68" max="16383" man="1"/>
    <brk id="168" max="16383" man="1"/>
    <brk id="217" max="16383" man="1"/>
    <brk id="269" max="16383" man="1"/>
  </rowBreaks>
  <colBreaks count="1" manualBreakCount="1">
    <brk id="17" max="1048575" man="1"/>
  </col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Tabelle1!Drucktitel</vt:lpstr>
    </vt:vector>
  </TitlesOfParts>
  <Company>Eotec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info.izug@zg.ch</dc:creator>
  <cp:lastModifiedBy>Claudia Indermühle</cp:lastModifiedBy>
  <cp:lastPrinted>2019-09-03T12:57:44Z</cp:lastPrinted>
  <dcterms:created xsi:type="dcterms:W3CDTF">2013-10-23T08:03:36Z</dcterms:created>
  <dcterms:modified xsi:type="dcterms:W3CDTF">2019-09-03T12:57:50Z</dcterms:modified>
</cp:coreProperties>
</file>