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H67" i="1" s="1"/>
  <c r="I66" i="1"/>
  <c r="I67" i="1" s="1"/>
  <c r="J66" i="1"/>
  <c r="K66" i="1"/>
  <c r="K67" i="1" s="1"/>
  <c r="L66" i="1"/>
  <c r="M66" i="1"/>
  <c r="N66" i="1"/>
  <c r="N67" i="1" s="1"/>
  <c r="O66" i="1"/>
  <c r="O67" i="1" l="1"/>
  <c r="L67" i="1"/>
  <c r="J67" i="1"/>
  <c r="M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<sst xmlns="http://schemas.openxmlformats.org/spreadsheetml/2006/main" count="951" uniqueCount="213">
  <si>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</si>
  <si>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</si>
  <si>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</si>
  <si>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</si>
  <si>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</si>
  <si>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</si>
  <si>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</si>
  <si>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</si>
  <si>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</si>
  <si>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</si>
  <si>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</si>
  <si>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</si>
  <si>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</si>
  <si>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</si>
  <si>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</si>
  <si>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</si>
  <si>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</si>
  <si>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</si>
  <si>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</si>
  <si>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</si>
  <si>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</si>
  <si>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</si>
  <si>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</si>
  <si>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</si>
  <si>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</si>
  <si>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</si>
  <si>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</si>
  <si>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</si>
  <si>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</si>
  <si>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</si>
  <si>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</si>
  <si>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</si>
  <si>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</si>
  <si>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</si>
  <si>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</si>
  <si>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</si>
  <si>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</si>
  <si>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</si>
  <si>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</si>
  <si>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</si>
  <si>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</si>
  <si>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</si>
  <si>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</si>
  <si>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</si>
  <si>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</si>
  <si>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</si>
  <si>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</si>
  <si>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</si>
  <si>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</si>
  <si>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</si>
  <si>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</si>
  <si>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</si>
  <si>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</si>
  <si>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</si>
  <si>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</si>
  <si>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</si>
  <si>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</si>
  <si>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</si>
  <si>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</si>
  <si>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</si>
  <si>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</si>
  <si>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</si>
  <si>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</si>
  <si>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</si>
  <si>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</si>
  <si>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</si>
  <si>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</si>
  <si>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</si>
  <si>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</si>
  <si>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</si>
  <si>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</si>
  <si>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</si>
  <si>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</si>
  <si>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</si>
  <si>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</si>
  <si>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</si>
  <si>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</si>
  <si>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</si>
  <si>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</si>
  <si>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</si>
  <si>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</si>
  <si>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</si>
  <si>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</si>
  <si>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</si>
  <si>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</si>
  <si>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</si>
  <si>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</si>
  <si>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</si>
  <si>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</si>
  <si>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</si>
  <si>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</si>
  <si>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</si>
  <si>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</si>
  <si>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</si>
  <si>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</si>
  <si>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</si>
  <si>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</si>
  <si>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</si>
  <si>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</si>
  <si>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</si>
  <si>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</si>
  <si>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</si>
  <si>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</si>
  <si>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</si>
  <si>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</si>
  <si>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</si>
  <si>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</si>
  <si>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</si>
  <si>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</si>
  <si>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</si>
  <si>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</si>
  <si>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</si>
  <si>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</si>
  <si>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</si>
  <si>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</si>
  <si>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</si>
  <si>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</si>
  <si>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</si>
  <si>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</si>
  <si>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</si>
  <si>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</si>
  <si>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</si>
  <si>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</si>
  <si>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</si>
  <si>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</si>
  <si>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</si>
  <si>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</si>
  <si>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</si>
  <si>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</si>
  <si>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</si>
  <si>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</si>
  <si>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</si>
  <si>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</si>
  <si>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</si>
  <si>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</si>
  <si>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</si>
  <si>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</si>
  <si>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</si>
  <si>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</si>
  <si>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</si>
  <si>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</si>
  <si>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</si>
  <si>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</si>
  <si>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</si>
  <si>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</si>
  <si>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</si>
  <si>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</si>
  <si>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</si>
  <si>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</si>
  <si>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</si>
  <si>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</si>
  <si>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</si>
  <si>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</si>
  <si>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</si>
  <si>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</si>
  <si>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</si>
  <si>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</si>
  <si>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</si>
  <si>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</si>
  <si>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</si>
  <si>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</si>
  <si>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</si>
  <si>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</si>
  <si>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</si>
  <si>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Neues Traktandum 2: Teilrevision des Gesetzes über die Raumplanung und das öffentliche</t>
  </si>
  <si>
    <t>Baurecht im Kanton Schaffhausen</t>
  </si>
  <si>
    <t>Zweite Lesung des Gesetzes</t>
  </si>
  <si>
    <t>Antrag Urs Capaul: Es sei über die zweite Lesung des Gesetzes abzustimmen</t>
  </si>
  <si>
    <t>(Zweidrittelmehrheit notwendig).</t>
  </si>
  <si>
    <t>Schlussabstimmung</t>
  </si>
  <si>
    <t xml:space="preserve">In der Schlussabstimmung wird der Änderung des Gesetzes mit 50 : 0 Stimmen </t>
  </si>
  <si>
    <t>(3 Enthaltungen) zugestimmt.</t>
  </si>
  <si>
    <t xml:space="preserve">Bei 53 an der Abstimmung teilnehmenden Ratsmitgliedern wird die Vierfünftelmehrheit </t>
  </si>
  <si>
    <t>Neue Traktanden 3 und 4: Gesetz zur Förderung der familienergänzenden Kinderbetreuung</t>
  </si>
  <si>
    <t>im Vorschulalter / Teilrevision des Steuergesetzes (Betreuungsabzug für Kleinkinder)</t>
  </si>
  <si>
    <t>Antrag Erwin Sutter</t>
  </si>
  <si>
    <r>
      <rPr>
        <b/>
        <u/>
        <sz val="11"/>
        <color theme="1"/>
        <rFont val="Arial"/>
        <family val="2"/>
      </rPr>
      <t>vollendeten 1. Lebensjahr</t>
    </r>
    <r>
      <rPr>
        <sz val="11"/>
        <color theme="1"/>
        <rFont val="Arial"/>
        <family val="2"/>
      </rPr>
      <t xml:space="preserve"> ausgerichtet werden, sofern </t>
    </r>
    <r>
      <rPr>
        <sz val="11"/>
        <color theme="1"/>
        <rFont val="Calibri"/>
        <family val="2"/>
      </rPr>
      <t>[</t>
    </r>
    <r>
      <rPr>
        <sz val="9.35"/>
        <color theme="1"/>
        <rFont val="Arial"/>
        <family val="2"/>
      </rPr>
      <t>...</t>
    </r>
    <r>
      <rPr>
        <sz val="9.35"/>
        <color theme="1"/>
        <rFont val="Calibri"/>
        <family val="2"/>
      </rPr>
      <t>]</t>
    </r>
    <r>
      <rPr>
        <sz val="7.95"/>
        <color theme="1"/>
        <rFont val="Arial"/>
        <family val="2"/>
      </rPr>
      <t>.</t>
    </r>
  </si>
  <si>
    <r>
      <t xml:space="preserve">familienergänzenden Kinderbetreuung: «Betreuungsgutschriften können </t>
    </r>
    <r>
      <rPr>
        <b/>
        <u/>
        <sz val="11"/>
        <color theme="1"/>
        <rFont val="Arial"/>
        <family val="2"/>
      </rPr>
      <t xml:space="preserve">für Kinder ab dem </t>
    </r>
  </si>
  <si>
    <t>Ja bedeutet</t>
  </si>
  <si>
    <t>Zustimmung Vorlage Spezialkommisison</t>
  </si>
  <si>
    <t>Nein bedeutet</t>
  </si>
  <si>
    <t>Zustimmung Antrag Erwin Sutter</t>
  </si>
  <si>
    <t>Neue Traktanden 3 und 4: siehe oben.</t>
  </si>
  <si>
    <t xml:space="preserve">Antrag Erwin Sutter: Beantragt Änderung Art. 2 Abs. 1 im Gesetz zur Förderung der </t>
  </si>
  <si>
    <t>zur Förderung der familienergänzenden Kinderbetreuung zurückzukehren:</t>
  </si>
  <si>
    <t xml:space="preserve">Antrag Christian Heydecker: Beantragt, zur ursprünglichen Fassung von Art. 3 Abs. 1 im Gesetz </t>
  </si>
  <si>
    <t>«Der Kanton zahlt Betreuungsgutschriften pro Halbtag und Kind aus, sofern die Bezugs-</t>
  </si>
  <si>
    <t>voraussetzungen gegeben sind. Die Betreuungsgutschriften betragen in der Regeln einen</t>
  </si>
  <si>
    <t xml:space="preserve">Viertel der Ausgaben der Erziehungsberechtigten für die Betreuung. Der Regierungsrat kann </t>
  </si>
  <si>
    <t>einen Maximalbetrag pro Halbtag und Kind festsetzen».</t>
  </si>
  <si>
    <t>Antrag Christian Heydecker</t>
  </si>
  <si>
    <t>Zustimmung Antrag Christian Heydecker</t>
  </si>
  <si>
    <t>Antrag Daniel Preisig</t>
  </si>
  <si>
    <t xml:space="preserve">Antrag Daniel Preisig: Art. 5 des Gesetzes zur Förderung der familienergänzenden </t>
  </si>
  <si>
    <t>Kinderbetreuung sei mit einem neuen Abs. 3 zu ergänzen: «Es tritt zusammen mit der</t>
  </si>
  <si>
    <t>Teilrevision des Steuergesetzes (Betreuungsabzug für Kleinkinder) vom 26. Oktober 2020</t>
  </si>
  <si>
    <t>in Kraft».</t>
  </si>
  <si>
    <t>Folglich wird der bestehende Abs. 3 von Art. 5 zu Abs. 4 und Abs. 4 neu zu Abs. 5.</t>
  </si>
  <si>
    <t>Zustimmung Antrag Daniel Preisig</t>
  </si>
  <si>
    <t xml:space="preserve">Antrag Kurt Zubler: Es sei über die zweite Lesung der beiden Gesetze abzustimmen </t>
  </si>
  <si>
    <t>Zweite Lesung der Gesetze</t>
  </si>
  <si>
    <t>Gesetz zur Förderung der familienergänzenden Kinderbetreuung im Vorschulalter</t>
  </si>
  <si>
    <t>(2 Enthaltungen) zugestimmt.</t>
  </si>
  <si>
    <t xml:space="preserve">Bei 52 an der Abstimmung teilnehmenden Ratsmitgliedern wird die Vierfünftelmehrheit </t>
  </si>
  <si>
    <t>von 42 Stimmen erreicht. Das Gesetz untersteht dem fakultativen Referendum.</t>
  </si>
  <si>
    <t>von 43 Stimmen erreicht. Das Gesetz untersteht dem fakultativen Referendum.</t>
  </si>
  <si>
    <t>Teilrevision des Steuergesetzes (Betreuungsabzug für Kleinkinder)</t>
  </si>
  <si>
    <t xml:space="preserve">In der Schlussabstimmung wird dem Gesetz mit 50 : 0 Stimmen </t>
  </si>
  <si>
    <t>Erheblicherklärung</t>
  </si>
  <si>
    <t>Erheblicherklärung der in ein Postulat umgewandelten Motion Nr. 2019/7 von</t>
  </si>
  <si>
    <t>Irene Gruhler Heinzer vom 16. September 2019 mit dem Titel: «Ausbau von Teilzeitarbeit</t>
  </si>
  <si>
    <t>und Jobsharing».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</si>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</sst>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3" tint="0.39997558519241921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sz val="9.35"/>
      <color theme="1"/>
      <name val="Calibri"/>
      <family val="2"/>
    </font>
    <font>
      <sz val="7.95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3" fillId="7" borderId="0" xfId="0" applyFont="1" applyFill="1"/>
    <xf numFmtId="0" fontId="4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13"/>
  <sheetViews>
    <sheetView tabSelected="1" view="pageLayout" topLeftCell="C1" zoomScale="85" zoomScaleNormal="85" zoomScalePageLayoutView="85" workbookViewId="0">
      <selection activeCell="C14" sqref="C14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2" width="12.5703125" style="5"/>
    <col min="13" max="13" width="13.5703125" style="5" customWidth="1"/>
    <col min="14" max="16384" width="12.5703125" style="5"/>
  </cols>
  <sheetData>
    <row r="1" spans="1:15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</row>
    <row r="2" spans="1:15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150</v>
      </c>
      <c r="H2" s="7" t="s">
        <v>150</v>
      </c>
      <c r="I2" s="7" t="s">
        <v>150</v>
      </c>
      <c r="J2" s="7" t="s">
        <v>150</v>
      </c>
      <c r="K2" s="7" t="s">
        <v>150</v>
      </c>
      <c r="L2" s="7" t="s">
        <v>150</v>
      </c>
      <c r="M2" s="7" t="s">
        <v>150</v>
      </c>
      <c r="N2" s="7" t="s">
        <v>150</v>
      </c>
      <c r="O2" s="7" t="s">
        <v>150</v>
      </c>
    </row>
    <row r="3" spans="1:15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7" t="s">
        <v>27</v>
      </c>
      <c r="J3" s="7" t="s">
        <v>27</v>
      </c>
      <c r="K3" s="7" t="s">
        <v>28</v>
      </c>
      <c r="L3" s="7" t="s">
        <v>27</v>
      </c>
      <c r="M3" s="7" t="s">
        <v>27</v>
      </c>
      <c r="N3" s="7" t="s">
        <v>27</v>
      </c>
      <c r="O3" s="7" t="s">
        <v>27</v>
      </c>
    </row>
    <row r="4" spans="1:15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27</v>
      </c>
      <c r="I4" s="7" t="s">
        <v>27</v>
      </c>
      <c r="J4" s="7" t="s">
        <v>27</v>
      </c>
      <c r="K4" s="7" t="s">
        <v>28</v>
      </c>
      <c r="L4" s="7" t="s">
        <v>27</v>
      </c>
      <c r="M4" s="7" t="s">
        <v>27</v>
      </c>
      <c r="N4" s="7" t="s">
        <v>27</v>
      </c>
      <c r="O4" s="7" t="s">
        <v>28</v>
      </c>
    </row>
    <row r="5" spans="1:15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7" t="s">
        <v>27</v>
      </c>
      <c r="J5" s="7" t="s">
        <v>27</v>
      </c>
      <c r="K5" s="7" t="s">
        <v>28</v>
      </c>
      <c r="L5" s="7" t="s">
        <v>27</v>
      </c>
      <c r="M5" s="7" t="s">
        <v>27</v>
      </c>
      <c r="N5" s="7" t="s">
        <v>27</v>
      </c>
      <c r="O5" s="7" t="s">
        <v>27</v>
      </c>
    </row>
    <row r="6" spans="1:15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28</v>
      </c>
      <c r="L6" s="7" t="s">
        <v>27</v>
      </c>
      <c r="M6" s="7" t="s">
        <v>27</v>
      </c>
      <c r="N6" s="7" t="s">
        <v>27</v>
      </c>
      <c r="O6" s="7" t="s">
        <v>27</v>
      </c>
    </row>
    <row r="7" spans="1:15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27</v>
      </c>
      <c r="K7" s="11" t="s">
        <v>28</v>
      </c>
      <c r="L7" s="11" t="s">
        <v>27</v>
      </c>
      <c r="M7" s="11" t="s">
        <v>27</v>
      </c>
      <c r="N7" s="11" t="s">
        <v>27</v>
      </c>
      <c r="O7" s="11" t="s">
        <v>149</v>
      </c>
    </row>
    <row r="8" spans="1:15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149</v>
      </c>
      <c r="I8" s="7" t="s">
        <v>28</v>
      </c>
      <c r="J8" s="7" t="s">
        <v>27</v>
      </c>
      <c r="K8" s="7" t="s">
        <v>28</v>
      </c>
      <c r="L8" s="7" t="s">
        <v>27</v>
      </c>
      <c r="M8" s="7" t="s">
        <v>27</v>
      </c>
      <c r="N8" s="7" t="s">
        <v>27</v>
      </c>
      <c r="O8" s="7" t="s">
        <v>28</v>
      </c>
    </row>
    <row r="9" spans="1:15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27</v>
      </c>
      <c r="J9" s="7" t="s">
        <v>28</v>
      </c>
      <c r="K9" s="7" t="s">
        <v>150</v>
      </c>
      <c r="L9" s="7" t="s">
        <v>27</v>
      </c>
      <c r="M9" s="7" t="s">
        <v>27</v>
      </c>
      <c r="N9" s="7" t="s">
        <v>27</v>
      </c>
      <c r="O9" s="7" t="s">
        <v>28</v>
      </c>
    </row>
    <row r="10" spans="1:15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27</v>
      </c>
      <c r="I10" s="7" t="s">
        <v>149</v>
      </c>
      <c r="J10" s="7" t="s">
        <v>27</v>
      </c>
      <c r="K10" s="7" t="s">
        <v>28</v>
      </c>
      <c r="L10" s="7" t="s">
        <v>27</v>
      </c>
      <c r="M10" s="7" t="s">
        <v>27</v>
      </c>
      <c r="N10" s="7" t="s">
        <v>27</v>
      </c>
      <c r="O10" s="7" t="s">
        <v>28</v>
      </c>
    </row>
    <row r="11" spans="1:15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149</v>
      </c>
      <c r="I11" s="7" t="s">
        <v>28</v>
      </c>
      <c r="J11" s="7" t="s">
        <v>27</v>
      </c>
      <c r="K11" s="7" t="s">
        <v>28</v>
      </c>
      <c r="L11" s="7" t="s">
        <v>27</v>
      </c>
      <c r="M11" s="7" t="s">
        <v>27</v>
      </c>
      <c r="N11" s="7" t="s">
        <v>27</v>
      </c>
      <c r="O11" s="7" t="s">
        <v>28</v>
      </c>
    </row>
    <row r="12" spans="1:15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150</v>
      </c>
      <c r="H12" s="7" t="s">
        <v>150</v>
      </c>
      <c r="I12" s="7" t="s">
        <v>150</v>
      </c>
      <c r="J12" s="7" t="s">
        <v>150</v>
      </c>
      <c r="K12" s="7" t="s">
        <v>150</v>
      </c>
      <c r="L12" s="7" t="s">
        <v>150</v>
      </c>
      <c r="M12" s="7" t="s">
        <v>150</v>
      </c>
      <c r="N12" s="7" t="s">
        <v>150</v>
      </c>
      <c r="O12" s="7" t="s">
        <v>150</v>
      </c>
    </row>
    <row r="13" spans="1:15" ht="17.45" customHeight="1">
      <c r="A13" s="6">
        <v>100422</v>
      </c>
      <c r="B13" s="7">
        <v>15</v>
      </c>
      <c r="C13" s="6" t="s">
        <v>212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27</v>
      </c>
      <c r="K13" s="7" t="s">
        <v>28</v>
      </c>
      <c r="L13" s="7" t="s">
        <v>27</v>
      </c>
      <c r="M13" s="7" t="s">
        <v>27</v>
      </c>
      <c r="N13" s="7" t="s">
        <v>27</v>
      </c>
      <c r="O13" s="7" t="s">
        <v>27</v>
      </c>
    </row>
    <row r="14" spans="1:15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7" t="s">
        <v>27</v>
      </c>
      <c r="J14" s="7" t="s">
        <v>27</v>
      </c>
      <c r="K14" s="7" t="s">
        <v>28</v>
      </c>
      <c r="L14" s="7" t="s">
        <v>27</v>
      </c>
      <c r="M14" s="7" t="s">
        <v>27</v>
      </c>
      <c r="N14" s="7" t="s">
        <v>27</v>
      </c>
      <c r="O14" s="7" t="s">
        <v>27</v>
      </c>
    </row>
    <row r="15" spans="1:15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  <c r="I15" s="7" t="s">
        <v>27</v>
      </c>
      <c r="J15" s="7" t="s">
        <v>27</v>
      </c>
      <c r="K15" s="7" t="s">
        <v>28</v>
      </c>
      <c r="L15" s="7" t="s">
        <v>27</v>
      </c>
      <c r="M15" s="7" t="s">
        <v>27</v>
      </c>
      <c r="N15" s="7" t="s">
        <v>27</v>
      </c>
      <c r="O15" s="7" t="s">
        <v>27</v>
      </c>
    </row>
    <row r="16" spans="1:15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27</v>
      </c>
      <c r="I16" s="7" t="s">
        <v>28</v>
      </c>
      <c r="J16" s="7" t="s">
        <v>27</v>
      </c>
      <c r="K16" s="7" t="s">
        <v>28</v>
      </c>
      <c r="L16" s="7" t="s">
        <v>150</v>
      </c>
      <c r="M16" s="7" t="s">
        <v>27</v>
      </c>
      <c r="N16" s="7" t="s">
        <v>27</v>
      </c>
      <c r="O16" s="7" t="s">
        <v>28</v>
      </c>
    </row>
    <row r="17" spans="1:15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27</v>
      </c>
      <c r="I17" s="11" t="s">
        <v>27</v>
      </c>
      <c r="J17" s="11" t="s">
        <v>27</v>
      </c>
      <c r="K17" s="11" t="s">
        <v>28</v>
      </c>
      <c r="L17" s="11" t="s">
        <v>27</v>
      </c>
      <c r="M17" s="11" t="s">
        <v>27</v>
      </c>
      <c r="N17" s="11" t="s">
        <v>27</v>
      </c>
      <c r="O17" s="11" t="s">
        <v>27</v>
      </c>
    </row>
    <row r="18" spans="1:15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150</v>
      </c>
      <c r="H18" s="7" t="s">
        <v>150</v>
      </c>
      <c r="I18" s="7" t="s">
        <v>150</v>
      </c>
      <c r="J18" s="7" t="s">
        <v>150</v>
      </c>
      <c r="K18" s="7" t="s">
        <v>150</v>
      </c>
      <c r="L18" s="7" t="s">
        <v>150</v>
      </c>
      <c r="M18" s="7" t="s">
        <v>150</v>
      </c>
      <c r="N18" s="7" t="s">
        <v>150</v>
      </c>
      <c r="O18" s="7" t="s">
        <v>150</v>
      </c>
    </row>
    <row r="19" spans="1:15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7" t="s">
        <v>28</v>
      </c>
      <c r="J19" s="7" t="s">
        <v>28</v>
      </c>
      <c r="K19" s="7" t="s">
        <v>149</v>
      </c>
      <c r="L19" s="7" t="s">
        <v>27</v>
      </c>
      <c r="M19" s="7" t="s">
        <v>149</v>
      </c>
      <c r="N19" s="7" t="s">
        <v>149</v>
      </c>
      <c r="O19" s="7" t="s">
        <v>28</v>
      </c>
    </row>
    <row r="20" spans="1:15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27</v>
      </c>
      <c r="J20" s="7" t="s">
        <v>28</v>
      </c>
      <c r="K20" s="7" t="s">
        <v>27</v>
      </c>
      <c r="L20" s="7" t="s">
        <v>27</v>
      </c>
      <c r="M20" s="7" t="s">
        <v>27</v>
      </c>
      <c r="N20" s="7" t="s">
        <v>27</v>
      </c>
      <c r="O20" s="7" t="s">
        <v>28</v>
      </c>
    </row>
    <row r="21" spans="1:15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27</v>
      </c>
      <c r="J21" s="7" t="s">
        <v>28</v>
      </c>
      <c r="K21" s="7" t="s">
        <v>150</v>
      </c>
      <c r="L21" s="7" t="s">
        <v>150</v>
      </c>
      <c r="M21" s="7" t="s">
        <v>150</v>
      </c>
      <c r="N21" s="7" t="s">
        <v>150</v>
      </c>
      <c r="O21" s="7" t="s">
        <v>28</v>
      </c>
    </row>
    <row r="22" spans="1:15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27</v>
      </c>
      <c r="I22" s="7" t="s">
        <v>28</v>
      </c>
      <c r="J22" s="7" t="s">
        <v>27</v>
      </c>
      <c r="K22" s="7" t="s">
        <v>28</v>
      </c>
      <c r="L22" s="7" t="s">
        <v>27</v>
      </c>
      <c r="M22" s="7" t="s">
        <v>27</v>
      </c>
      <c r="N22" s="7" t="s">
        <v>27</v>
      </c>
      <c r="O22" s="7" t="s">
        <v>28</v>
      </c>
    </row>
    <row r="23" spans="1:15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149</v>
      </c>
      <c r="H23" s="7" t="s">
        <v>27</v>
      </c>
      <c r="I23" s="7" t="s">
        <v>149</v>
      </c>
      <c r="J23" s="7" t="s">
        <v>149</v>
      </c>
      <c r="K23" s="7" t="s">
        <v>28</v>
      </c>
      <c r="L23" s="7" t="s">
        <v>27</v>
      </c>
      <c r="M23" s="7" t="s">
        <v>27</v>
      </c>
      <c r="N23" s="7" t="s">
        <v>27</v>
      </c>
      <c r="O23" s="7" t="s">
        <v>28</v>
      </c>
    </row>
    <row r="24" spans="1:15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27</v>
      </c>
      <c r="J24" s="7" t="s">
        <v>27</v>
      </c>
      <c r="K24" s="7" t="s">
        <v>28</v>
      </c>
      <c r="L24" s="7" t="s">
        <v>27</v>
      </c>
      <c r="M24" s="7" t="s">
        <v>27</v>
      </c>
      <c r="N24" s="7" t="s">
        <v>27</v>
      </c>
      <c r="O24" s="7" t="s">
        <v>27</v>
      </c>
    </row>
    <row r="25" spans="1:15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27</v>
      </c>
      <c r="H25" s="7" t="s">
        <v>27</v>
      </c>
      <c r="I25" s="7" t="s">
        <v>149</v>
      </c>
      <c r="J25" s="7" t="s">
        <v>27</v>
      </c>
      <c r="K25" s="7" t="s">
        <v>28</v>
      </c>
      <c r="L25" s="7" t="s">
        <v>27</v>
      </c>
      <c r="M25" s="7" t="s">
        <v>27</v>
      </c>
      <c r="N25" s="7" t="s">
        <v>27</v>
      </c>
      <c r="O25" s="7" t="s">
        <v>28</v>
      </c>
    </row>
    <row r="26" spans="1:15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150</v>
      </c>
      <c r="H26" s="7" t="s">
        <v>150</v>
      </c>
      <c r="I26" s="7" t="s">
        <v>150</v>
      </c>
      <c r="J26" s="7" t="s">
        <v>27</v>
      </c>
      <c r="K26" s="7" t="s">
        <v>28</v>
      </c>
      <c r="L26" s="7" t="s">
        <v>27</v>
      </c>
      <c r="M26" s="7" t="s">
        <v>27</v>
      </c>
      <c r="N26" s="7" t="s">
        <v>149</v>
      </c>
      <c r="O26" s="7" t="s">
        <v>27</v>
      </c>
    </row>
    <row r="27" spans="1:15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11" t="s">
        <v>27</v>
      </c>
      <c r="J27" s="11" t="s">
        <v>28</v>
      </c>
      <c r="K27" s="11" t="s">
        <v>28</v>
      </c>
      <c r="L27" s="11" t="s">
        <v>27</v>
      </c>
      <c r="M27" s="11" t="s">
        <v>27</v>
      </c>
      <c r="N27" s="11" t="s">
        <v>27</v>
      </c>
      <c r="O27" s="11" t="s">
        <v>28</v>
      </c>
    </row>
    <row r="28" spans="1:15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150</v>
      </c>
      <c r="I28" s="7" t="s">
        <v>27</v>
      </c>
      <c r="J28" s="7" t="s">
        <v>28</v>
      </c>
      <c r="K28" s="7" t="s">
        <v>28</v>
      </c>
      <c r="L28" s="7" t="s">
        <v>27</v>
      </c>
      <c r="M28" s="7" t="s">
        <v>27</v>
      </c>
      <c r="N28" s="7" t="s">
        <v>27</v>
      </c>
      <c r="O28" s="7" t="s">
        <v>28</v>
      </c>
    </row>
    <row r="29" spans="1:15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  <c r="I29" s="7" t="s">
        <v>27</v>
      </c>
      <c r="J29" s="7" t="s">
        <v>27</v>
      </c>
      <c r="K29" s="7" t="s">
        <v>27</v>
      </c>
      <c r="L29" s="7" t="s">
        <v>27</v>
      </c>
      <c r="M29" s="7" t="s">
        <v>27</v>
      </c>
      <c r="N29" s="7" t="s">
        <v>27</v>
      </c>
      <c r="O29" s="7" t="s">
        <v>27</v>
      </c>
    </row>
    <row r="30" spans="1:15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150</v>
      </c>
      <c r="H30" s="7" t="s">
        <v>150</v>
      </c>
      <c r="I30" s="7" t="s">
        <v>150</v>
      </c>
      <c r="J30" s="7" t="s">
        <v>150</v>
      </c>
      <c r="K30" s="7" t="s">
        <v>150</v>
      </c>
      <c r="L30" s="7" t="s">
        <v>150</v>
      </c>
      <c r="M30" s="7" t="s">
        <v>150</v>
      </c>
      <c r="N30" s="7" t="s">
        <v>150</v>
      </c>
      <c r="O30" s="7" t="s">
        <v>150</v>
      </c>
    </row>
    <row r="31" spans="1:15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27</v>
      </c>
      <c r="I31" s="7" t="s">
        <v>27</v>
      </c>
      <c r="J31" s="7" t="s">
        <v>27</v>
      </c>
      <c r="K31" s="7" t="s">
        <v>28</v>
      </c>
      <c r="L31" s="7" t="s">
        <v>27</v>
      </c>
      <c r="M31" s="7" t="s">
        <v>27</v>
      </c>
      <c r="N31" s="7" t="s">
        <v>27</v>
      </c>
      <c r="O31" s="7" t="s">
        <v>27</v>
      </c>
    </row>
    <row r="32" spans="1:15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27</v>
      </c>
      <c r="J32" s="7" t="s">
        <v>27</v>
      </c>
      <c r="K32" s="7" t="s">
        <v>28</v>
      </c>
      <c r="L32" s="7" t="s">
        <v>27</v>
      </c>
      <c r="M32" s="7" t="s">
        <v>27</v>
      </c>
      <c r="N32" s="7" t="s">
        <v>27</v>
      </c>
      <c r="O32" s="7" t="s">
        <v>27</v>
      </c>
    </row>
    <row r="33" spans="1:15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27</v>
      </c>
      <c r="I33" s="7" t="s">
        <v>27</v>
      </c>
      <c r="J33" s="7" t="s">
        <v>27</v>
      </c>
      <c r="K33" s="7" t="s">
        <v>28</v>
      </c>
      <c r="L33" s="7" t="s">
        <v>27</v>
      </c>
      <c r="M33" s="7" t="s">
        <v>27</v>
      </c>
      <c r="N33" s="7" t="s">
        <v>27</v>
      </c>
      <c r="O33" s="7" t="s">
        <v>28</v>
      </c>
    </row>
    <row r="34" spans="1:15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27</v>
      </c>
      <c r="I34" s="7" t="s">
        <v>28</v>
      </c>
      <c r="J34" s="7" t="s">
        <v>27</v>
      </c>
      <c r="K34" s="7" t="s">
        <v>28</v>
      </c>
      <c r="L34" s="7" t="s">
        <v>27</v>
      </c>
      <c r="M34" s="7" t="s">
        <v>27</v>
      </c>
      <c r="N34" s="7" t="s">
        <v>27</v>
      </c>
      <c r="O34" s="7" t="s">
        <v>28</v>
      </c>
    </row>
    <row r="35" spans="1:15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7" t="s">
        <v>27</v>
      </c>
      <c r="J35" s="7" t="s">
        <v>27</v>
      </c>
      <c r="K35" s="7" t="s">
        <v>28</v>
      </c>
      <c r="L35" s="7" t="s">
        <v>27</v>
      </c>
      <c r="M35" s="7" t="s">
        <v>27</v>
      </c>
      <c r="N35" s="7" t="s">
        <v>27</v>
      </c>
      <c r="O35" s="7" t="s">
        <v>150</v>
      </c>
    </row>
    <row r="36" spans="1:15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27</v>
      </c>
      <c r="J36" s="7" t="s">
        <v>27</v>
      </c>
      <c r="K36" s="7" t="s">
        <v>28</v>
      </c>
      <c r="L36" s="7" t="s">
        <v>27</v>
      </c>
      <c r="M36" s="7" t="s">
        <v>27</v>
      </c>
      <c r="N36" s="7" t="s">
        <v>27</v>
      </c>
      <c r="O36" s="7" t="s">
        <v>27</v>
      </c>
    </row>
    <row r="37" spans="1:15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11" t="s">
        <v>27</v>
      </c>
      <c r="J37" s="11" t="s">
        <v>27</v>
      </c>
      <c r="K37" s="11" t="s">
        <v>28</v>
      </c>
      <c r="L37" s="11" t="s">
        <v>27</v>
      </c>
      <c r="M37" s="11" t="s">
        <v>27</v>
      </c>
      <c r="N37" s="11" t="s">
        <v>27</v>
      </c>
      <c r="O37" s="11" t="s">
        <v>27</v>
      </c>
    </row>
    <row r="38" spans="1:15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7" t="s">
        <v>27</v>
      </c>
      <c r="J38" s="7" t="s">
        <v>27</v>
      </c>
      <c r="K38" s="7" t="s">
        <v>28</v>
      </c>
      <c r="L38" s="7" t="s">
        <v>150</v>
      </c>
      <c r="M38" s="7" t="s">
        <v>150</v>
      </c>
      <c r="N38" s="7" t="s">
        <v>150</v>
      </c>
      <c r="O38" s="7" t="s">
        <v>150</v>
      </c>
    </row>
    <row r="39" spans="1:15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27</v>
      </c>
      <c r="I39" s="7" t="s">
        <v>27</v>
      </c>
      <c r="J39" s="7" t="s">
        <v>27</v>
      </c>
      <c r="K39" s="7" t="s">
        <v>28</v>
      </c>
      <c r="L39" s="7" t="s">
        <v>27</v>
      </c>
      <c r="M39" s="7" t="s">
        <v>27</v>
      </c>
      <c r="N39" s="7" t="s">
        <v>27</v>
      </c>
      <c r="O39" s="7" t="s">
        <v>27</v>
      </c>
    </row>
    <row r="40" spans="1:15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27</v>
      </c>
      <c r="I40" s="7" t="s">
        <v>28</v>
      </c>
      <c r="J40" s="7" t="s">
        <v>27</v>
      </c>
      <c r="K40" s="7" t="s">
        <v>28</v>
      </c>
      <c r="L40" s="7" t="s">
        <v>27</v>
      </c>
      <c r="M40" s="7" t="s">
        <v>27</v>
      </c>
      <c r="N40" s="7" t="s">
        <v>27</v>
      </c>
      <c r="O40" s="7" t="s">
        <v>28</v>
      </c>
    </row>
    <row r="41" spans="1:15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27</v>
      </c>
      <c r="J41" s="7" t="s">
        <v>28</v>
      </c>
      <c r="K41" s="7" t="s">
        <v>27</v>
      </c>
      <c r="L41" s="7" t="s">
        <v>27</v>
      </c>
      <c r="M41" s="7" t="s">
        <v>27</v>
      </c>
      <c r="N41" s="7" t="s">
        <v>27</v>
      </c>
      <c r="O41" s="7" t="s">
        <v>28</v>
      </c>
    </row>
    <row r="42" spans="1:15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27</v>
      </c>
      <c r="I42" s="7" t="s">
        <v>28</v>
      </c>
      <c r="J42" s="7" t="s">
        <v>27</v>
      </c>
      <c r="K42" s="7" t="s">
        <v>150</v>
      </c>
      <c r="L42" s="7" t="s">
        <v>150</v>
      </c>
      <c r="M42" s="7" t="s">
        <v>150</v>
      </c>
      <c r="N42" s="7" t="s">
        <v>150</v>
      </c>
      <c r="O42" s="7" t="s">
        <v>150</v>
      </c>
    </row>
    <row r="43" spans="1:15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27</v>
      </c>
      <c r="I43" s="7" t="s">
        <v>28</v>
      </c>
      <c r="J43" s="7" t="s">
        <v>27</v>
      </c>
      <c r="K43" s="7" t="s">
        <v>28</v>
      </c>
      <c r="L43" s="7" t="s">
        <v>27</v>
      </c>
      <c r="M43" s="7" t="s">
        <v>27</v>
      </c>
      <c r="N43" s="7" t="s">
        <v>27</v>
      </c>
      <c r="O43" s="7" t="s">
        <v>28</v>
      </c>
    </row>
    <row r="44" spans="1:15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7" t="s">
        <v>27</v>
      </c>
      <c r="J44" s="7" t="s">
        <v>27</v>
      </c>
      <c r="K44" s="7" t="s">
        <v>28</v>
      </c>
      <c r="L44" s="7" t="s">
        <v>27</v>
      </c>
      <c r="M44" s="7" t="s">
        <v>27</v>
      </c>
      <c r="N44" s="7" t="s">
        <v>27</v>
      </c>
      <c r="O44" s="7" t="s">
        <v>27</v>
      </c>
    </row>
    <row r="45" spans="1:15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  <c r="M45" s="4" t="s">
        <v>146</v>
      </c>
      <c r="N45" s="4" t="s">
        <v>147</v>
      </c>
      <c r="O45" s="4" t="s">
        <v>148</v>
      </c>
    </row>
    <row r="46" spans="1:15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27</v>
      </c>
      <c r="K46" s="7" t="s">
        <v>28</v>
      </c>
      <c r="L46" s="7" t="s">
        <v>27</v>
      </c>
      <c r="M46" s="7" t="s">
        <v>27</v>
      </c>
      <c r="N46" s="7" t="s">
        <v>27</v>
      </c>
      <c r="O46" s="7" t="s">
        <v>27</v>
      </c>
    </row>
    <row r="47" spans="1:15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27</v>
      </c>
      <c r="I47" s="13" t="s">
        <v>28</v>
      </c>
      <c r="J47" s="13" t="s">
        <v>27</v>
      </c>
      <c r="K47" s="13" t="s">
        <v>28</v>
      </c>
      <c r="L47" s="13" t="s">
        <v>27</v>
      </c>
      <c r="M47" s="13" t="s">
        <v>27</v>
      </c>
      <c r="N47" s="13" t="s">
        <v>27</v>
      </c>
      <c r="O47" s="13" t="s">
        <v>28</v>
      </c>
    </row>
    <row r="48" spans="1:15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149</v>
      </c>
      <c r="I48" s="13" t="s">
        <v>28</v>
      </c>
      <c r="J48" s="13" t="s">
        <v>27</v>
      </c>
      <c r="K48" s="13" t="s">
        <v>28</v>
      </c>
      <c r="L48" s="13" t="s">
        <v>27</v>
      </c>
      <c r="M48" s="13" t="s">
        <v>27</v>
      </c>
      <c r="N48" s="13" t="s">
        <v>27</v>
      </c>
      <c r="O48" s="13" t="s">
        <v>28</v>
      </c>
    </row>
    <row r="49" spans="1:15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27</v>
      </c>
      <c r="I49" s="13" t="s">
        <v>28</v>
      </c>
      <c r="J49" s="13" t="s">
        <v>27</v>
      </c>
      <c r="K49" s="13" t="s">
        <v>28</v>
      </c>
      <c r="L49" s="13" t="s">
        <v>27</v>
      </c>
      <c r="M49" s="13" t="s">
        <v>27</v>
      </c>
      <c r="N49" s="13" t="s">
        <v>27</v>
      </c>
      <c r="O49" s="13" t="s">
        <v>28</v>
      </c>
    </row>
    <row r="50" spans="1:15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27</v>
      </c>
      <c r="I50" s="13" t="s">
        <v>28</v>
      </c>
      <c r="J50" s="13" t="s">
        <v>27</v>
      </c>
      <c r="K50" s="13" t="s">
        <v>28</v>
      </c>
      <c r="L50" s="13" t="s">
        <v>27</v>
      </c>
      <c r="M50" s="13" t="s">
        <v>27</v>
      </c>
      <c r="N50" s="13" t="s">
        <v>27</v>
      </c>
      <c r="O50" s="13" t="s">
        <v>28</v>
      </c>
    </row>
    <row r="51" spans="1:15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28</v>
      </c>
      <c r="K51" s="13" t="s">
        <v>28</v>
      </c>
      <c r="L51" s="13" t="s">
        <v>27</v>
      </c>
      <c r="M51" s="13" t="s">
        <v>27</v>
      </c>
      <c r="N51" s="13" t="s">
        <v>27</v>
      </c>
      <c r="O51" s="13" t="s">
        <v>28</v>
      </c>
    </row>
    <row r="52" spans="1:15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150</v>
      </c>
      <c r="H52" s="13" t="s">
        <v>150</v>
      </c>
      <c r="I52" s="13" t="s">
        <v>150</v>
      </c>
      <c r="J52" s="13" t="s">
        <v>150</v>
      </c>
      <c r="K52" s="13" t="s">
        <v>150</v>
      </c>
      <c r="L52" s="13" t="s">
        <v>150</v>
      </c>
      <c r="M52" s="13" t="s">
        <v>150</v>
      </c>
      <c r="N52" s="13" t="s">
        <v>150</v>
      </c>
      <c r="O52" s="13" t="s">
        <v>150</v>
      </c>
    </row>
    <row r="53" spans="1:15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28</v>
      </c>
      <c r="L53" s="13" t="s">
        <v>27</v>
      </c>
      <c r="M53" s="13" t="s">
        <v>27</v>
      </c>
      <c r="N53" s="13" t="s">
        <v>27</v>
      </c>
      <c r="O53" s="13" t="s">
        <v>27</v>
      </c>
    </row>
    <row r="54" spans="1:15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13" t="s">
        <v>28</v>
      </c>
      <c r="J54" s="13" t="s">
        <v>27</v>
      </c>
      <c r="K54" s="13" t="s">
        <v>28</v>
      </c>
      <c r="L54" s="13" t="s">
        <v>27</v>
      </c>
      <c r="M54" s="13" t="s">
        <v>149</v>
      </c>
      <c r="N54" s="13" t="s">
        <v>27</v>
      </c>
      <c r="O54" s="13" t="s">
        <v>28</v>
      </c>
    </row>
    <row r="55" spans="1:15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27</v>
      </c>
      <c r="J55" s="13" t="s">
        <v>28</v>
      </c>
      <c r="K55" s="13" t="s">
        <v>28</v>
      </c>
      <c r="L55" s="13" t="s">
        <v>27</v>
      </c>
      <c r="M55" s="13" t="s">
        <v>27</v>
      </c>
      <c r="N55" s="13" t="s">
        <v>27</v>
      </c>
      <c r="O55" s="13" t="s">
        <v>28</v>
      </c>
    </row>
    <row r="56" spans="1:15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13" t="s">
        <v>27</v>
      </c>
      <c r="J56" s="13" t="s">
        <v>27</v>
      </c>
      <c r="K56" s="13" t="s">
        <v>28</v>
      </c>
      <c r="L56" s="13" t="s">
        <v>27</v>
      </c>
      <c r="M56" s="13" t="s">
        <v>27</v>
      </c>
      <c r="N56" s="13" t="s">
        <v>27</v>
      </c>
      <c r="O56" s="13" t="s">
        <v>28</v>
      </c>
    </row>
    <row r="57" spans="1:15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28</v>
      </c>
      <c r="L57" s="13" t="s">
        <v>27</v>
      </c>
      <c r="M57" s="13" t="s">
        <v>27</v>
      </c>
      <c r="N57" s="13" t="s">
        <v>27</v>
      </c>
      <c r="O57" s="13" t="s">
        <v>28</v>
      </c>
    </row>
    <row r="58" spans="1:15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27</v>
      </c>
      <c r="K58" s="13" t="s">
        <v>28</v>
      </c>
      <c r="L58" s="13" t="s">
        <v>27</v>
      </c>
      <c r="M58" s="13" t="s">
        <v>27</v>
      </c>
      <c r="N58" s="13" t="s">
        <v>27</v>
      </c>
      <c r="O58" s="13" t="s">
        <v>27</v>
      </c>
    </row>
    <row r="59" spans="1:15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28</v>
      </c>
      <c r="L59" s="13" t="s">
        <v>27</v>
      </c>
      <c r="M59" s="13" t="s">
        <v>27</v>
      </c>
      <c r="N59" s="13" t="s">
        <v>27</v>
      </c>
      <c r="O59" s="13" t="s">
        <v>27</v>
      </c>
    </row>
    <row r="60" spans="1:15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27</v>
      </c>
      <c r="I60" s="13" t="s">
        <v>27</v>
      </c>
      <c r="J60" s="13" t="s">
        <v>27</v>
      </c>
      <c r="K60" s="13" t="s">
        <v>28</v>
      </c>
      <c r="L60" s="13" t="s">
        <v>27</v>
      </c>
      <c r="M60" s="13" t="s">
        <v>27</v>
      </c>
      <c r="N60" s="13" t="s">
        <v>27</v>
      </c>
      <c r="O60" s="13" t="s">
        <v>28</v>
      </c>
    </row>
    <row r="61" spans="1:15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13" t="s">
        <v>27</v>
      </c>
      <c r="J61" s="13" t="s">
        <v>150</v>
      </c>
      <c r="K61" s="13" t="s">
        <v>28</v>
      </c>
      <c r="L61" s="13" t="s">
        <v>27</v>
      </c>
      <c r="M61" s="13" t="s">
        <v>27</v>
      </c>
      <c r="N61" s="13" t="s">
        <v>27</v>
      </c>
      <c r="O61" s="13" t="s">
        <v>27</v>
      </c>
    </row>
    <row r="62" spans="1:15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28</v>
      </c>
      <c r="L62" s="13" t="s">
        <v>27</v>
      </c>
      <c r="M62" s="13" t="s">
        <v>27</v>
      </c>
      <c r="N62" s="13" t="s">
        <v>27</v>
      </c>
      <c r="O62" s="13" t="s">
        <v>27</v>
      </c>
    </row>
    <row r="63" spans="1:15" ht="17.45" customHeight="1">
      <c r="A63" s="7"/>
      <c r="B63" s="12"/>
      <c r="C63" s="12"/>
      <c r="D63" s="12"/>
      <c r="E63" s="12"/>
      <c r="F63" s="25" t="s">
        <v>27</v>
      </c>
      <c r="G63" s="26">
        <f t="shared" ref="G63:O63" si="0">COUNTIF(G2:G62,"Ja")</f>
        <v>53</v>
      </c>
      <c r="H63" s="26">
        <f t="shared" si="0"/>
        <v>50</v>
      </c>
      <c r="I63" s="26">
        <f t="shared" si="0"/>
        <v>37</v>
      </c>
      <c r="J63" s="26">
        <f t="shared" si="0"/>
        <v>44</v>
      </c>
      <c r="K63" s="26">
        <f t="shared" si="0"/>
        <v>3</v>
      </c>
      <c r="L63" s="26">
        <f t="shared" si="0"/>
        <v>51</v>
      </c>
      <c r="M63" s="26">
        <f t="shared" si="0"/>
        <v>50</v>
      </c>
      <c r="N63" s="26">
        <f t="shared" si="0"/>
        <v>50</v>
      </c>
      <c r="O63" s="27">
        <f t="shared" si="0"/>
        <v>22</v>
      </c>
    </row>
    <row r="64" spans="1:15" ht="17.45" customHeight="1">
      <c r="A64" s="7"/>
      <c r="B64" s="7"/>
      <c r="C64" s="12"/>
      <c r="D64" s="12"/>
      <c r="E64" s="7"/>
      <c r="F64" s="28" t="s">
        <v>28</v>
      </c>
      <c r="G64" s="14">
        <f t="shared" ref="G64:O64" si="1">COUNTIF(G2:G62,"Nein")</f>
        <v>0</v>
      </c>
      <c r="H64" s="14">
        <f t="shared" si="1"/>
        <v>0</v>
      </c>
      <c r="I64" s="14">
        <f t="shared" si="1"/>
        <v>14</v>
      </c>
      <c r="J64" s="14">
        <f t="shared" si="1"/>
        <v>9</v>
      </c>
      <c r="K64" s="14">
        <f t="shared" si="1"/>
        <v>48</v>
      </c>
      <c r="L64" s="14">
        <f t="shared" si="1"/>
        <v>0</v>
      </c>
      <c r="M64" s="14">
        <f t="shared" si="1"/>
        <v>0</v>
      </c>
      <c r="N64" s="14">
        <f t="shared" si="1"/>
        <v>0</v>
      </c>
      <c r="O64" s="29">
        <f t="shared" si="1"/>
        <v>29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 t="shared" ref="G65:O65" si="2">COUNTIF(G2:G62,"Enth")</f>
        <v>1</v>
      </c>
      <c r="H65" s="16">
        <f t="shared" si="2"/>
        <v>3</v>
      </c>
      <c r="I65" s="16">
        <f t="shared" si="2"/>
        <v>3</v>
      </c>
      <c r="J65" s="16">
        <f t="shared" si="2"/>
        <v>1</v>
      </c>
      <c r="K65" s="16">
        <f t="shared" si="2"/>
        <v>1</v>
      </c>
      <c r="L65" s="16">
        <f t="shared" si="2"/>
        <v>0</v>
      </c>
      <c r="M65" s="16">
        <f t="shared" si="2"/>
        <v>2</v>
      </c>
      <c r="N65" s="16">
        <f t="shared" si="2"/>
        <v>2</v>
      </c>
      <c r="O65" s="30">
        <f t="shared" si="2"/>
        <v>1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 t="shared" ref="G66:O66" si="3">COUNTIF(G2:G62,"V/A/N")</f>
        <v>6</v>
      </c>
      <c r="H66" s="18">
        <f t="shared" si="3"/>
        <v>7</v>
      </c>
      <c r="I66" s="18">
        <f t="shared" si="3"/>
        <v>6</v>
      </c>
      <c r="J66" s="18">
        <f t="shared" si="3"/>
        <v>6</v>
      </c>
      <c r="K66" s="18">
        <f t="shared" si="3"/>
        <v>8</v>
      </c>
      <c r="L66" s="18">
        <f t="shared" si="3"/>
        <v>9</v>
      </c>
      <c r="M66" s="18">
        <f t="shared" si="3"/>
        <v>8</v>
      </c>
      <c r="N66" s="18">
        <f t="shared" si="3"/>
        <v>8</v>
      </c>
      <c r="O66" s="31">
        <f t="shared" si="3"/>
        <v>8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 t="shared" ref="G67:O67" si="4">SUM(G63:G66)</f>
        <v>60</v>
      </c>
      <c r="H67" s="33">
        <f t="shared" si="4"/>
        <v>60</v>
      </c>
      <c r="I67" s="33">
        <f t="shared" si="4"/>
        <v>60</v>
      </c>
      <c r="J67" s="33">
        <f t="shared" si="4"/>
        <v>60</v>
      </c>
      <c r="K67" s="33">
        <f t="shared" si="4"/>
        <v>60</v>
      </c>
      <c r="L67" s="33">
        <f t="shared" si="4"/>
        <v>60</v>
      </c>
      <c r="M67" s="33">
        <f t="shared" si="4"/>
        <v>60</v>
      </c>
      <c r="N67" s="33">
        <f t="shared" si="4"/>
        <v>60</v>
      </c>
      <c r="O67" s="34">
        <f t="shared" si="4"/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151</v>
      </c>
      <c r="E70" s="20"/>
      <c r="F70" s="20"/>
      <c r="G70" s="21"/>
      <c r="H70" s="20"/>
      <c r="I70" s="20"/>
      <c r="J70" s="20" t="s">
        <v>152</v>
      </c>
      <c r="K70" s="20"/>
      <c r="L70" s="20"/>
      <c r="M70" s="20" t="s">
        <v>153</v>
      </c>
      <c r="N70" s="20"/>
      <c r="O70" s="20"/>
      <c r="P70" s="20"/>
      <c r="Q70" s="22" t="s">
        <v>154</v>
      </c>
    </row>
    <row r="71" spans="1:17" ht="15">
      <c r="D71" s="20"/>
      <c r="Q71" s="23"/>
    </row>
    <row r="72" spans="1:17">
      <c r="C72" s="5" t="s">
        <v>155</v>
      </c>
      <c r="D72" s="5" t="s">
        <v>164</v>
      </c>
      <c r="J72" s="5" t="s">
        <v>166</v>
      </c>
      <c r="M72" s="5" t="s">
        <v>27</v>
      </c>
      <c r="Q72" s="23">
        <v>53</v>
      </c>
    </row>
    <row r="73" spans="1:17">
      <c r="D73" s="5" t="s">
        <v>165</v>
      </c>
      <c r="M73" s="5" t="s">
        <v>28</v>
      </c>
      <c r="Q73" s="23">
        <v>0</v>
      </c>
    </row>
    <row r="74" spans="1:17">
      <c r="D74" s="5" t="s">
        <v>167</v>
      </c>
      <c r="M74" s="5" t="s">
        <v>149</v>
      </c>
      <c r="N74" s="5" t="s">
        <v>8</v>
      </c>
      <c r="Q74" s="23">
        <v>1</v>
      </c>
    </row>
    <row r="75" spans="1:17">
      <c r="D75" s="5" t="s">
        <v>168</v>
      </c>
      <c r="M75" s="5" t="s">
        <v>150</v>
      </c>
      <c r="Q75" s="23">
        <v>6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Q77" s="23"/>
    </row>
    <row r="78" spans="1:17">
      <c r="C78" s="5" t="s">
        <v>156</v>
      </c>
      <c r="D78" s="5" t="s">
        <v>164</v>
      </c>
      <c r="J78" s="5" t="s">
        <v>169</v>
      </c>
      <c r="M78" s="5" t="s">
        <v>27</v>
      </c>
      <c r="Q78" s="23">
        <v>50</v>
      </c>
    </row>
    <row r="79" spans="1:17">
      <c r="D79" s="5" t="s">
        <v>165</v>
      </c>
      <c r="M79" s="5" t="s">
        <v>28</v>
      </c>
      <c r="Q79" s="23">
        <v>0</v>
      </c>
    </row>
    <row r="80" spans="1:17" ht="15">
      <c r="D80" s="20"/>
      <c r="M80" s="5" t="s">
        <v>149</v>
      </c>
      <c r="N80" s="5" t="s">
        <v>8</v>
      </c>
      <c r="Q80" s="23">
        <v>3</v>
      </c>
    </row>
    <row r="81" spans="3:17">
      <c r="D81" s="37" t="s">
        <v>170</v>
      </c>
      <c r="M81" s="5" t="s">
        <v>150</v>
      </c>
      <c r="Q81" s="23">
        <v>7</v>
      </c>
    </row>
    <row r="82" spans="3:17" ht="15">
      <c r="D82" s="37" t="s">
        <v>171</v>
      </c>
      <c r="M82" s="20" t="s">
        <v>7</v>
      </c>
      <c r="Q82" s="22">
        <v>60</v>
      </c>
    </row>
    <row r="83" spans="3:17" ht="15">
      <c r="D83" s="38" t="s">
        <v>172</v>
      </c>
      <c r="M83" s="20"/>
      <c r="Q83" s="22"/>
    </row>
    <row r="84" spans="3:17" ht="15">
      <c r="D84" s="38" t="s">
        <v>205</v>
      </c>
      <c r="M84" s="20"/>
      <c r="Q84" s="22"/>
    </row>
    <row r="85" spans="3:17" ht="15">
      <c r="D85" s="20"/>
      <c r="M85" s="20"/>
      <c r="Q85" s="22"/>
    </row>
    <row r="86" spans="3:17">
      <c r="C86" s="5" t="s">
        <v>157</v>
      </c>
      <c r="D86" s="5" t="s">
        <v>173</v>
      </c>
      <c r="J86" s="5" t="s">
        <v>175</v>
      </c>
      <c r="M86" s="5" t="s">
        <v>27</v>
      </c>
      <c r="Q86" s="23">
        <v>37</v>
      </c>
    </row>
    <row r="87" spans="3:17">
      <c r="D87" s="5" t="s">
        <v>174</v>
      </c>
      <c r="M87" s="5" t="s">
        <v>28</v>
      </c>
      <c r="Q87" s="23">
        <v>14</v>
      </c>
    </row>
    <row r="88" spans="3:17">
      <c r="D88" s="5" t="s">
        <v>183</v>
      </c>
      <c r="M88" s="5" t="s">
        <v>149</v>
      </c>
      <c r="N88" s="5" t="s">
        <v>8</v>
      </c>
      <c r="Q88" s="23">
        <v>3</v>
      </c>
    </row>
    <row r="89" spans="3:17" ht="15">
      <c r="D89" s="5" t="s">
        <v>177</v>
      </c>
      <c r="M89" s="5" t="s">
        <v>150</v>
      </c>
      <c r="Q89" s="23">
        <v>6</v>
      </c>
    </row>
    <row r="90" spans="3:17" ht="15">
      <c r="D90" s="5" t="s">
        <v>176</v>
      </c>
      <c r="M90" s="20" t="s">
        <v>7</v>
      </c>
      <c r="Q90" s="22">
        <v>60</v>
      </c>
    </row>
    <row r="91" spans="3:17" ht="15">
      <c r="M91" s="39" t="s">
        <v>178</v>
      </c>
      <c r="N91" s="39" t="s">
        <v>179</v>
      </c>
      <c r="O91" s="39"/>
      <c r="P91" s="39"/>
      <c r="Q91" s="40"/>
    </row>
    <row r="92" spans="3:17" ht="15">
      <c r="M92" s="39" t="s">
        <v>180</v>
      </c>
      <c r="N92" s="39" t="s">
        <v>181</v>
      </c>
      <c r="O92" s="39"/>
      <c r="P92" s="39"/>
      <c r="Q92" s="40"/>
    </row>
    <row r="93" spans="3:17">
      <c r="Q93" s="23"/>
    </row>
    <row r="94" spans="3:17">
      <c r="C94" s="5" t="s">
        <v>158</v>
      </c>
      <c r="D94" s="5" t="s">
        <v>182</v>
      </c>
      <c r="J94" s="5" t="s">
        <v>190</v>
      </c>
      <c r="M94" s="5" t="s">
        <v>27</v>
      </c>
      <c r="Q94" s="23">
        <v>44</v>
      </c>
    </row>
    <row r="95" spans="3:17">
      <c r="D95" s="5" t="s">
        <v>185</v>
      </c>
      <c r="M95" s="5" t="s">
        <v>28</v>
      </c>
      <c r="Q95" s="23">
        <v>9</v>
      </c>
    </row>
    <row r="96" spans="3:17">
      <c r="D96" s="5" t="s">
        <v>184</v>
      </c>
      <c r="M96" s="5" t="s">
        <v>149</v>
      </c>
      <c r="N96" s="5" t="s">
        <v>8</v>
      </c>
      <c r="Q96" s="23">
        <v>1</v>
      </c>
    </row>
    <row r="97" spans="3:17">
      <c r="D97" s="5" t="s">
        <v>186</v>
      </c>
      <c r="M97" s="5" t="s">
        <v>150</v>
      </c>
      <c r="Q97" s="23">
        <v>6</v>
      </c>
    </row>
    <row r="98" spans="3:17" ht="15">
      <c r="D98" s="5" t="s">
        <v>187</v>
      </c>
      <c r="M98" s="20" t="s">
        <v>7</v>
      </c>
      <c r="Q98" s="22">
        <v>60</v>
      </c>
    </row>
    <row r="99" spans="3:17" ht="15">
      <c r="D99" s="5" t="s">
        <v>188</v>
      </c>
      <c r="M99" s="39" t="s">
        <v>178</v>
      </c>
      <c r="N99" s="39" t="s">
        <v>179</v>
      </c>
      <c r="O99" s="39"/>
      <c r="P99" s="39"/>
      <c r="Q99" s="40"/>
    </row>
    <row r="100" spans="3:17" ht="15">
      <c r="D100" s="5" t="s">
        <v>189</v>
      </c>
      <c r="M100" s="39" t="s">
        <v>180</v>
      </c>
      <c r="N100" s="39" t="s">
        <v>191</v>
      </c>
      <c r="O100" s="39"/>
      <c r="P100" s="39"/>
      <c r="Q100" s="40"/>
    </row>
    <row r="101" spans="3:17">
      <c r="Q101" s="23"/>
    </row>
    <row r="102" spans="3:17">
      <c r="C102" s="5" t="s">
        <v>159</v>
      </c>
      <c r="D102" s="5" t="s">
        <v>182</v>
      </c>
      <c r="J102" s="5" t="s">
        <v>192</v>
      </c>
      <c r="M102" s="5" t="s">
        <v>27</v>
      </c>
      <c r="Q102" s="23">
        <v>3</v>
      </c>
    </row>
    <row r="103" spans="3:17">
      <c r="D103" s="5" t="s">
        <v>193</v>
      </c>
      <c r="M103" s="5" t="s">
        <v>28</v>
      </c>
      <c r="Q103" s="23">
        <v>48</v>
      </c>
    </row>
    <row r="104" spans="3:17">
      <c r="D104" s="5" t="s">
        <v>194</v>
      </c>
      <c r="M104" s="5" t="s">
        <v>149</v>
      </c>
      <c r="N104" s="5" t="s">
        <v>8</v>
      </c>
      <c r="Q104" s="23">
        <v>1</v>
      </c>
    </row>
    <row r="105" spans="3:17">
      <c r="D105" s="5" t="s">
        <v>195</v>
      </c>
      <c r="M105" s="5" t="s">
        <v>150</v>
      </c>
      <c r="Q105" s="23">
        <v>8</v>
      </c>
    </row>
    <row r="106" spans="3:17" ht="15">
      <c r="D106" s="5" t="s">
        <v>196</v>
      </c>
      <c r="M106" s="20" t="s">
        <v>7</v>
      </c>
      <c r="Q106" s="22">
        <v>60</v>
      </c>
    </row>
    <row r="107" spans="3:17" ht="15">
      <c r="D107" s="5" t="s">
        <v>197</v>
      </c>
      <c r="M107" s="39" t="s">
        <v>178</v>
      </c>
      <c r="N107" s="39" t="s">
        <v>179</v>
      </c>
      <c r="O107" s="39"/>
      <c r="P107" s="39"/>
      <c r="Q107" s="40"/>
    </row>
    <row r="108" spans="3:17" ht="15">
      <c r="M108" s="39" t="s">
        <v>180</v>
      </c>
      <c r="N108" s="39" t="s">
        <v>198</v>
      </c>
      <c r="O108" s="39"/>
      <c r="P108" s="39"/>
      <c r="Q108" s="40"/>
    </row>
    <row r="109" spans="3:17" ht="15">
      <c r="M109" s="20"/>
      <c r="Q109" s="22"/>
    </row>
    <row r="110" spans="3:17">
      <c r="C110" s="5" t="s">
        <v>160</v>
      </c>
      <c r="D110" s="5" t="s">
        <v>182</v>
      </c>
      <c r="J110" s="5" t="s">
        <v>200</v>
      </c>
      <c r="M110" s="5" t="s">
        <v>27</v>
      </c>
      <c r="Q110" s="23">
        <v>51</v>
      </c>
    </row>
    <row r="111" spans="3:17">
      <c r="D111" s="5" t="s">
        <v>199</v>
      </c>
      <c r="M111" s="5" t="s">
        <v>28</v>
      </c>
      <c r="Q111" s="23">
        <v>0</v>
      </c>
    </row>
    <row r="112" spans="3:17">
      <c r="D112" s="5" t="s">
        <v>168</v>
      </c>
      <c r="M112" s="5" t="s">
        <v>149</v>
      </c>
      <c r="N112" s="5" t="s">
        <v>8</v>
      </c>
      <c r="Q112" s="23">
        <v>0</v>
      </c>
    </row>
    <row r="113" spans="3:17">
      <c r="M113" s="5" t="s">
        <v>150</v>
      </c>
      <c r="Q113" s="23">
        <v>9</v>
      </c>
    </row>
    <row r="114" spans="3:17" ht="15">
      <c r="M114" s="20" t="s">
        <v>7</v>
      </c>
      <c r="Q114" s="22">
        <v>60</v>
      </c>
    </row>
    <row r="115" spans="3:17">
      <c r="Q115" s="23"/>
    </row>
    <row r="116" spans="3:17">
      <c r="C116" s="5" t="s">
        <v>161</v>
      </c>
      <c r="D116" s="5" t="s">
        <v>182</v>
      </c>
      <c r="J116" s="5" t="s">
        <v>169</v>
      </c>
      <c r="M116" s="5" t="s">
        <v>27</v>
      </c>
      <c r="Q116" s="23">
        <v>50</v>
      </c>
    </row>
    <row r="117" spans="3:17">
      <c r="D117" s="5" t="s">
        <v>201</v>
      </c>
      <c r="M117" s="5" t="s">
        <v>28</v>
      </c>
      <c r="Q117" s="23">
        <v>0</v>
      </c>
    </row>
    <row r="118" spans="3:17">
      <c r="M118" s="5" t="s">
        <v>149</v>
      </c>
      <c r="N118" s="5" t="s">
        <v>8</v>
      </c>
      <c r="Q118" s="23">
        <v>2</v>
      </c>
    </row>
    <row r="119" spans="3:17">
      <c r="D119" s="37" t="s">
        <v>207</v>
      </c>
      <c r="M119" s="5" t="s">
        <v>150</v>
      </c>
      <c r="Q119" s="23">
        <v>8</v>
      </c>
    </row>
    <row r="120" spans="3:17" ht="15">
      <c r="D120" s="37" t="s">
        <v>202</v>
      </c>
      <c r="M120" s="20" t="s">
        <v>7</v>
      </c>
      <c r="Q120" s="22">
        <v>60</v>
      </c>
    </row>
    <row r="121" spans="3:17" ht="15">
      <c r="D121" s="38" t="s">
        <v>203</v>
      </c>
      <c r="M121" s="20"/>
      <c r="Q121" s="22"/>
    </row>
    <row r="122" spans="3:17" ht="15">
      <c r="D122" s="38" t="s">
        <v>204</v>
      </c>
      <c r="M122" s="20"/>
      <c r="Q122" s="22"/>
    </row>
    <row r="123" spans="3:17" ht="15">
      <c r="M123" s="20"/>
      <c r="Q123" s="22"/>
    </row>
    <row r="124" spans="3:17">
      <c r="Q124" s="23"/>
    </row>
    <row r="125" spans="3:17">
      <c r="C125" s="5" t="s">
        <v>162</v>
      </c>
      <c r="D125" s="5" t="s">
        <v>182</v>
      </c>
      <c r="J125" s="5" t="s">
        <v>169</v>
      </c>
      <c r="M125" s="5" t="s">
        <v>27</v>
      </c>
      <c r="Q125" s="23">
        <v>50</v>
      </c>
    </row>
    <row r="126" spans="3:17">
      <c r="D126" s="5" t="s">
        <v>206</v>
      </c>
      <c r="M126" s="5" t="s">
        <v>28</v>
      </c>
      <c r="Q126" s="23">
        <v>0</v>
      </c>
    </row>
    <row r="127" spans="3:17">
      <c r="M127" s="5" t="s">
        <v>149</v>
      </c>
      <c r="N127" s="5" t="s">
        <v>8</v>
      </c>
      <c r="Q127" s="23">
        <v>2</v>
      </c>
    </row>
    <row r="128" spans="3:17">
      <c r="D128" s="37" t="s">
        <v>170</v>
      </c>
      <c r="M128" s="5" t="s">
        <v>150</v>
      </c>
      <c r="Q128" s="23">
        <v>8</v>
      </c>
    </row>
    <row r="129" spans="3:17" ht="15">
      <c r="D129" s="37" t="s">
        <v>202</v>
      </c>
      <c r="M129" s="20" t="s">
        <v>7</v>
      </c>
      <c r="Q129" s="22">
        <v>60</v>
      </c>
    </row>
    <row r="130" spans="3:17">
      <c r="D130" s="38" t="s">
        <v>203</v>
      </c>
      <c r="Q130" s="23"/>
    </row>
    <row r="131" spans="3:17">
      <c r="D131" s="38" t="s">
        <v>204</v>
      </c>
      <c r="Q131" s="23"/>
    </row>
    <row r="132" spans="3:17">
      <c r="D132" s="38"/>
      <c r="Q132" s="23"/>
    </row>
    <row r="133" spans="3:17">
      <c r="C133" s="5" t="s">
        <v>163</v>
      </c>
      <c r="D133" s="5" t="s">
        <v>209</v>
      </c>
      <c r="J133" s="5" t="s">
        <v>208</v>
      </c>
      <c r="M133" s="5" t="s">
        <v>27</v>
      </c>
      <c r="Q133" s="23">
        <v>22</v>
      </c>
    </row>
    <row r="134" spans="3:17">
      <c r="D134" s="5" t="s">
        <v>210</v>
      </c>
      <c r="M134" s="5" t="s">
        <v>28</v>
      </c>
      <c r="Q134" s="23">
        <v>29</v>
      </c>
    </row>
    <row r="135" spans="3:17">
      <c r="D135" s="5" t="s">
        <v>211</v>
      </c>
      <c r="M135" s="5" t="s">
        <v>149</v>
      </c>
      <c r="N135" s="5" t="s">
        <v>8</v>
      </c>
      <c r="Q135" s="23">
        <v>1</v>
      </c>
    </row>
    <row r="136" spans="3:17">
      <c r="M136" s="5" t="s">
        <v>150</v>
      </c>
      <c r="Q136" s="23">
        <v>8</v>
      </c>
    </row>
    <row r="137" spans="3:17" ht="15">
      <c r="M137" s="20" t="s">
        <v>7</v>
      </c>
      <c r="Q137" s="22">
        <v>60</v>
      </c>
    </row>
    <row r="138" spans="3:17">
      <c r="Q138" s="23"/>
    </row>
    <row r="139" spans="3:17">
      <c r="Q139" s="23"/>
    </row>
    <row r="140" spans="3:17">
      <c r="Q140" s="23"/>
    </row>
    <row r="141" spans="3:17">
      <c r="Q141" s="23"/>
    </row>
    <row r="142" spans="3:17">
      <c r="Q142" s="23"/>
    </row>
    <row r="143" spans="3:17">
      <c r="Q143" s="23"/>
    </row>
    <row r="144" spans="3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  <row r="504" spans="17:17">
      <c r="Q504" s="23"/>
    </row>
    <row r="505" spans="17:17">
      <c r="Q505" s="23"/>
    </row>
    <row r="506" spans="17:17">
      <c r="Q506" s="23"/>
    </row>
    <row r="507" spans="17:17">
      <c r="Q507" s="23"/>
    </row>
    <row r="508" spans="17:17">
      <c r="Q508" s="23"/>
    </row>
    <row r="509" spans="17:17">
      <c r="Q509" s="23"/>
    </row>
    <row r="510" spans="17:17">
      <c r="Q510" s="23"/>
    </row>
    <row r="511" spans="17:17">
      <c r="Q511" s="23"/>
    </row>
    <row r="512" spans="17:17">
      <c r="Q512" s="23"/>
    </row>
    <row r="513" spans="17:17">
      <c r="Q513" s="23"/>
    </row>
  </sheetData>
  <sortState ref="A2:AZ113">
    <sortCondition ref="C1"/>
  </sortState>
  <phoneticPr fontId="2" type="noConversion"/>
  <conditionalFormatting sqref="G2:O44 G46:O66">
    <cfRule type="containsText" dxfId="4" priority="41" operator="containsText" text="Enth">
      <formula>NOT(ISERROR(SEARCH("Enth",G2)))</formula>
    </cfRule>
    <cfRule type="containsText" dxfId="3" priority="43" operator="containsText" text="Nein">
      <formula>NOT(ISERROR(SEARCH("Nein",G2)))</formula>
    </cfRule>
    <cfRule type="containsText" dxfId="2" priority="44" operator="containsText" text="Ja">
      <formula>NOT(ISERROR(SEARCH("Ja",G2)))</formula>
    </cfRule>
  </conditionalFormatting>
  <conditionalFormatting sqref="D72:D73">
    <cfRule type="duplicateValues" dxfId="1" priority="3"/>
  </conditionalFormatting>
  <conditionalFormatting sqref="D78:D79">
    <cfRule type="duplicateValues" dxfId="0" priority="1"/>
  </conditionalFormatting>
  <pageMargins left="0.70866141732283472" right="0.31496062992125984" top="0.82677165354330717" bottom="0.31496062992125984" header="0.31496062992125984" footer="0.15748031496062992"/>
  <pageSetup paperSize="9" scale="67" fitToHeight="0" pageOrder="overThenDown" orientation="landscape" r:id="rId1"/>
  <headerFooter>
    <oddHeader>&amp;L&amp;G&amp;C&amp;"Arial,Fett"&amp;16Definitiver Report&amp;R&amp;"Arial,Fett"&amp;16Kantonsratssitzung vom 26.10.2020, Nachmittag</oddHeader>
  </headerFooter>
  <rowBreaks count="2" manualBreakCount="2">
    <brk id="44" max="16383" man="1"/>
    <brk id="6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2020-10-28T09:14:07Z</dcterms:modified>
</cp:coreProperties>
</file>