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19\"/>
    </mc:Choice>
  </mc:AlternateContent>
  <bookViews>
    <workbookView xWindow="-105" yWindow="-105" windowWidth="19425" windowHeight="10425"/>
  </bookViews>
  <sheets>
    <sheet name="Tabelle1" sheetId="1" r:id="rId1"/>
  </sheets>
  <definedNames>
    <definedName name="_xlnm.Print_Titles" localSheetId="0">Tabelle1!$69:$69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6" i="1" l="1"/>
  <c r="R142" i="1" l="1"/>
  <c r="R134" i="1"/>
  <c r="R125" i="1"/>
  <c r="R109" i="1"/>
  <c r="R100" i="1"/>
  <c r="R75" i="1"/>
  <c r="K65" i="1" l="1"/>
  <c r="J65" i="1"/>
  <c r="I65" i="1"/>
  <c r="H65" i="1"/>
  <c r="K64" i="1"/>
  <c r="J64" i="1"/>
  <c r="I64" i="1"/>
  <c r="H64" i="1"/>
  <c r="J63" i="1"/>
  <c r="I63" i="1"/>
  <c r="H63" i="1"/>
  <c r="J62" i="1"/>
  <c r="I62" i="1"/>
  <c r="H62" i="1"/>
  <c r="J66" i="1" l="1"/>
  <c r="L66" i="1"/>
  <c r="K66" i="1"/>
  <c r="I66" i="1"/>
  <c r="H66" i="1"/>
  <c r="F62" i="1" l="1"/>
  <c r="F63" i="1"/>
  <c r="F64" i="1"/>
  <c r="F65" i="1"/>
  <c r="F66" i="1" l="1"/>
  <c r="G63" i="1"/>
  <c r="G62" i="1"/>
  <c r="G64" i="1" l="1"/>
  <c r="G65" i="1" l="1"/>
  <c r="G66" i="1" l="1"/>
</calcChain>
</file>

<file path=xl/sharedStrings.xml><?xml version="1.0" encoding="utf-8"?>
<sst xmlns="http://schemas.openxmlformats.org/spreadsheetml/2006/main" count="705" uniqueCount="193">
  <si>
    <t>Daniel</t>
  </si>
  <si>
    <t>S/N Keypad</t>
  </si>
  <si>
    <t>Nr.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</si>
  <si>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</si>
  <si>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</si>
  <si>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</si>
  <si>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</si>
  <si>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</si>
  <si>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</si>
  <si>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</si>
  <si>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</si>
  <si>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</si>
  <si>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</si>
  <si>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Kurt</t>
  </si>
  <si>
    <t>Vakanz, Abwesenheit, Nicht-Teilnahme</t>
  </si>
  <si>
    <t>Vornamen</t>
  </si>
  <si>
    <t>Nachnamen</t>
  </si>
  <si>
    <t>Fraktionen</t>
  </si>
  <si>
    <t>Abst. 1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</si>
  <si>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</si>
  <si>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</si>
  <si>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</si>
  <si>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</si>
  <si>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</si>
  <si>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</si>
  <si>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</si>
  <si>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</si>
  <si>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</si>
  <si>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>Sutter</t>
  </si>
  <si>
    <t>Erwin</t>
  </si>
  <si>
    <t>Schnetzler</t>
  </si>
  <si>
    <t>Stoll</t>
  </si>
  <si>
    <t>Virginia</t>
  </si>
  <si>
    <t>Isliker</t>
  </si>
  <si>
    <t>Arnold</t>
  </si>
  <si>
    <t>Müller</t>
  </si>
  <si>
    <t>Roland</t>
  </si>
  <si>
    <t>De Ventura</t>
  </si>
  <si>
    <t>Linda</t>
  </si>
  <si>
    <t>Frick</t>
  </si>
  <si>
    <t>Lacher</t>
  </si>
  <si>
    <t>Stefan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</si>
  <si>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</si>
  <si>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</si>
  <si>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</si>
  <si>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</si>
  <si>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</si>
  <si>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</si>
  <si>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</si>
  <si>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</si>
  <si>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</si>
  <si>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</si>
  <si>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</si>
  <si>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</si>
  <si>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</si>
  <si>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</si>
  <si>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</si>
  <si>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</si>
  <si>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</si>
  <si>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</si>
  <si>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</si>
  <si>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</si>
  <si>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</si>
  <si>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</si>
  <si>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</si>
  <si>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</si>
  <si>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</si>
  <si>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</si>
  <si>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</si>
  <si>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</si>
  <si>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</si>
  <si>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</si>
  <si>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</si>
  <si>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</si>
  <si>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</si>
  <si>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</si>
  <si>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</si>
  <si>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</si>
  <si>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</si>
  <si>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</si>
  <si>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</si>
  <si>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</si>
  <si>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</si>
  <si>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</si>
  <si>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</si>
  <si>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</si>
  <si>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</si>
  <si>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</si>
  <si>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</si>
  <si>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</si>
  <si>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</si>
  <si>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</si>
  <si>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</si>
  <si>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</si>
  <si>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</si>
  <si>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Gnädinger</t>
  </si>
  <si>
    <t>Aellig</t>
  </si>
  <si>
    <t>Pentti</t>
  </si>
  <si>
    <t>Preisig</t>
  </si>
  <si>
    <t>Widmer</t>
  </si>
  <si>
    <t>Regula</t>
  </si>
  <si>
    <t>Schmidig</t>
  </si>
  <si>
    <t>Strasser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</si>
  <si>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</si>
  <si>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</si>
  <si>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</si>
  <si>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</si>
  <si>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</si>
  <si>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</si>
  <si>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</si>
  <si>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</si>
  <si>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</si>
  <si>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</si>
  <si>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Marco</t>
  </si>
  <si>
    <t>Stauffer</t>
  </si>
  <si>
    <t>Wildberger</t>
  </si>
  <si>
    <t>Marianne</t>
  </si>
  <si>
    <t>Bruno</t>
  </si>
  <si>
    <t>Traktandum</t>
  </si>
  <si>
    <t>Stimmen</t>
  </si>
  <si>
    <t>Abst. 2</t>
  </si>
  <si>
    <t>Nein</t>
  </si>
  <si>
    <t>Enth</t>
  </si>
  <si>
    <t>V/A/N</t>
  </si>
  <si>
    <t>Ja</t>
  </si>
  <si>
    <t>Abst. 3</t>
  </si>
  <si>
    <t>Abstimmung 1</t>
  </si>
  <si>
    <t>Traktandum 2: Bericht und Antrag des Regierungsrats vom 30. April 2019</t>
  </si>
  <si>
    <t>betreffend Erlass eines Hochschulgesetzes</t>
  </si>
  <si>
    <t>Abstimmung 2</t>
  </si>
  <si>
    <t>Antrag Pentti Aellig</t>
  </si>
  <si>
    <t>Abstimmung 3</t>
  </si>
  <si>
    <t>Die Abstimmung erfolgt mittels Namensaufruf</t>
  </si>
  <si>
    <t>Die Abstimmung erfolgt mittels Namensaufruf (Wiederholung Abstimmung 1)</t>
  </si>
  <si>
    <t xml:space="preserve">Abstimmung </t>
  </si>
  <si>
    <t>Betreff</t>
  </si>
  <si>
    <t xml:space="preserve">Antrag </t>
  </si>
  <si>
    <t>Antrag</t>
  </si>
  <si>
    <t>Christian Heydecker</t>
  </si>
  <si>
    <t>Ordnungsantrag</t>
  </si>
  <si>
    <t>Pentti Aellig</t>
  </si>
  <si>
    <t>Wiederholung</t>
  </si>
  <si>
    <t>Abstimmung Antrag</t>
  </si>
  <si>
    <t>Art. 4</t>
  </si>
  <si>
    <t>Art. 8</t>
  </si>
  <si>
    <t>Matthias Freivogel</t>
  </si>
  <si>
    <t>Matthias Frick</t>
  </si>
  <si>
    <t>Art. 9</t>
  </si>
  <si>
    <t>Stefan Lacher</t>
  </si>
  <si>
    <t>Art. 14</t>
  </si>
  <si>
    <t>Linda De Ventura</t>
  </si>
  <si>
    <t>Art. 18</t>
  </si>
  <si>
    <t xml:space="preserve">Infolge unkorrekter Darstellung der 1. Abstimmung beantragt Pentti Aellig die </t>
  </si>
  <si>
    <t>Die Abstimmung erfolgt mittels Aufstehen</t>
  </si>
  <si>
    <t>Namensaufruf</t>
  </si>
  <si>
    <t>Enthaltung</t>
  </si>
  <si>
    <t>Total</t>
  </si>
  <si>
    <t xml:space="preserve">Namensaufruf </t>
  </si>
  <si>
    <t>Abst. 4</t>
  </si>
  <si>
    <t>Es sei der Antrag der SPK abzulehnen und folgenden Zusatz zu streichen:</t>
  </si>
  <si>
    <t>«Diese sind vom Kantonsrat zu bewilligen».</t>
  </si>
  <si>
    <t xml:space="preserve">Antrag Christian Heydecker / Art. 4 </t>
  </si>
  <si>
    <t>Ja bedeutet</t>
  </si>
  <si>
    <t>Nein bedeutet</t>
  </si>
  <si>
    <t>Zustimmung Antrag Kommission</t>
  </si>
  <si>
    <t>Zustimmung Antrag Christian Heydecker</t>
  </si>
  <si>
    <t>Antrag Christian Heydecker / Art. 8 Abs. 3</t>
  </si>
  <si>
    <t>Es sei der Antrag der SPK abzulehnen und die regierungsrätliche Vorlage</t>
  </si>
  <si>
    <t>Zustimmung Vorlage Regierungsrat</t>
  </si>
  <si>
    <t xml:space="preserve">Zustimmung Antrag Matthias Freivogel </t>
  </si>
  <si>
    <t xml:space="preserve">Zustimmung Antrag Matthias Frick </t>
  </si>
  <si>
    <t>Abstimmung 4</t>
  </si>
  <si>
    <t>Antrag Stefan Lacher / Art. 14 Abs. 3; neu lit. d)</t>
  </si>
  <si>
    <t>«Eine Vertreterin bzw. einen Vertreter der Studierenden der PHSH».</t>
  </si>
  <si>
    <t>Zustimmung Antrag Stefan Lacher</t>
  </si>
  <si>
    <t>Antrag Linda De Ventura / Art. 18; Ergänzung</t>
  </si>
  <si>
    <t xml:space="preserve">«Die Amtsdauer ist auf 10 Jahre begrenzt». </t>
  </si>
  <si>
    <t>Zustimmung Antrag Linda De Ventura</t>
  </si>
  <si>
    <t>Wiederholung Antrag</t>
  </si>
  <si>
    <t>Passafaro</t>
  </si>
  <si>
    <t>anzunehmen: «Der Kanton stellt der PHSH bei Bedarf für ihre</t>
  </si>
  <si>
    <t>Tätigkeit Liegenschaften zu marktgerechten Preisen zur Verfügung».</t>
  </si>
  <si>
    <t>Antrag Matthias Freivogel / Art. 8 Abs. 3 (Anpassung)</t>
  </si>
  <si>
    <t>Der Kanton stellt der PHSH für ihre Tätigkeit bedarfsgerechte Liegenschaften</t>
  </si>
  <si>
    <r>
      <t xml:space="preserve">zu </t>
    </r>
    <r>
      <rPr>
        <b/>
        <sz val="11"/>
        <color theme="1"/>
        <rFont val="Arial"/>
        <family val="2"/>
      </rPr>
      <t>moderaten</t>
    </r>
    <r>
      <rPr>
        <sz val="11"/>
        <color theme="1"/>
        <rFont val="Arial"/>
        <family val="2"/>
      </rPr>
      <t xml:space="preserve"> Preisen zur Verfügung.</t>
    </r>
  </si>
  <si>
    <t>Antrag Matthias Frick / Art. 9, Ergänzung mit lit. e)</t>
  </si>
  <si>
    <t xml:space="preserve">«Fördert Praktika im Kanton Schaffhausen». </t>
  </si>
  <si>
    <t>Antrag Matthias Frick</t>
  </si>
  <si>
    <r>
      <rPr>
        <b/>
        <sz val="11"/>
        <color theme="1"/>
        <rFont val="Arial"/>
        <family val="2"/>
      </rPr>
      <t xml:space="preserve">Wiederholung </t>
    </r>
    <r>
      <rPr>
        <sz val="11"/>
        <color theme="1"/>
        <rFont val="Arial"/>
        <family val="2"/>
      </rPr>
      <t>der Abstimmung.</t>
    </r>
  </si>
  <si>
    <t>Die Abstimmung über den Antrag von Christian Heydecker sei mit Namensaufruf</t>
  </si>
  <si>
    <t xml:space="preserve">durchzuführen. Gemäss § 2 Abs. 3 (Reglement betreffend elektronische Abstimmungsanlage) </t>
  </si>
  <si>
    <t xml:space="preserve">können 12 Kantonsratsmitglieder eine Abstimmung unter Namensaufruf verlangen. </t>
  </si>
  <si>
    <t>Mit offensichtlichem Mehr wird diesem Antrag stattgegeben.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</si>
</sst>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5" fillId="0" borderId="1" xfId="1" applyFont="1" applyBorder="1"/>
    <xf numFmtId="0" fontId="5" fillId="0" borderId="3" xfId="1" applyFont="1" applyBorder="1"/>
    <xf numFmtId="0" fontId="5" fillId="0" borderId="2" xfId="1" applyFont="1" applyBorder="1"/>
    <xf numFmtId="0" fontId="3" fillId="0" borderId="1" xfId="0" applyFont="1" applyBorder="1"/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6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0" xfId="0" applyFont="1" applyFill="1"/>
    <xf numFmtId="0" fontId="4" fillId="8" borderId="0" xfId="0" applyFont="1" applyFill="1" applyAlignment="1">
      <alignment horizontal="right"/>
    </xf>
    <xf numFmtId="0" fontId="4" fillId="8" borderId="0" xfId="0" applyFont="1" applyFill="1"/>
    <xf numFmtId="0" fontId="3" fillId="0" borderId="0" xfId="0" applyFont="1" applyAlignment="1">
      <alignment horizontal="left"/>
    </xf>
  </cellXfs>
  <cellStyles count="2">
    <cellStyle name="Standard" xfId="0" builtinId="0"/>
    <cellStyle name="Standard 2" xfId="1"/>
  </cellStyles>
  <dxfs count="372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527"/>
  <sheetViews>
    <sheetView tabSelected="1" view="pageLayout" topLeftCell="C88" zoomScale="85" zoomScaleNormal="85" zoomScalePageLayoutView="85" workbookViewId="0">
      <selection activeCell="C42" sqref="A42:XFD42"/>
    </sheetView>
  </sheetViews>
  <sheetFormatPr baseColWidth="10" defaultColWidth="12.5703125" defaultRowHeight="14.25"/>
  <cols>
    <col min="1" max="1" width="14.5703125" style="35" hidden="1" customWidth="1"/>
    <col min="2" max="2" width="5.85546875" style="21" hidden="1" customWidth="1"/>
    <col min="3" max="3" width="16.42578125" style="4" bestFit="1" customWidth="1"/>
    <col min="4" max="4" width="16.42578125" style="4" customWidth="1"/>
    <col min="5" max="5" width="14.85546875" style="4" customWidth="1"/>
    <col min="6" max="6" width="12.5703125" style="4" customWidth="1"/>
    <col min="7" max="7" width="12.5703125" style="21" hidden="1" customWidth="1"/>
    <col min="8" max="8" width="24" style="4" customWidth="1"/>
    <col min="9" max="9" width="24" style="21" customWidth="1"/>
    <col min="10" max="10" width="24" style="4" hidden="1" customWidth="1"/>
    <col min="11" max="11" width="24" style="4" customWidth="1"/>
    <col min="12" max="12" width="13.85546875" style="21" customWidth="1"/>
    <col min="13" max="14" width="12.5703125" style="21" customWidth="1"/>
    <col min="15" max="17" width="0" style="4" hidden="1" customWidth="1"/>
    <col min="18" max="18" width="14.140625" style="4" customWidth="1"/>
    <col min="19" max="16384" width="12.5703125" style="4"/>
  </cols>
  <sheetData>
    <row r="1" spans="1:13" ht="17.45" customHeight="1" thickTop="1">
      <c r="A1" s="7" t="s">
        <v>1</v>
      </c>
      <c r="B1" s="8" t="s">
        <v>2</v>
      </c>
      <c r="C1" s="9" t="s">
        <v>16</v>
      </c>
      <c r="D1" s="9" t="s">
        <v>15</v>
      </c>
      <c r="E1" s="9" t="s">
        <v>17</v>
      </c>
      <c r="F1" s="10" t="s">
        <v>18</v>
      </c>
      <c r="G1" s="10"/>
      <c r="H1" s="10" t="s">
        <v>154</v>
      </c>
      <c r="I1" s="10" t="s">
        <v>157</v>
      </c>
      <c r="J1" s="10" t="s">
        <v>157</v>
      </c>
      <c r="K1" s="10" t="s">
        <v>120</v>
      </c>
      <c r="L1" s="10" t="s">
        <v>125</v>
      </c>
      <c r="M1" s="10" t="s">
        <v>158</v>
      </c>
    </row>
    <row r="2" spans="1:13" ht="17.45" customHeight="1">
      <c r="A2" s="11">
        <v>100467</v>
      </c>
      <c r="B2" s="2">
        <v>54</v>
      </c>
      <c r="C2" s="11" t="s">
        <v>96</v>
      </c>
      <c r="D2" s="11" t="s">
        <v>97</v>
      </c>
      <c r="E2" s="11" t="s">
        <v>20</v>
      </c>
      <c r="F2" s="2" t="s">
        <v>124</v>
      </c>
      <c r="G2" s="2"/>
      <c r="H2" s="2" t="s">
        <v>124</v>
      </c>
      <c r="I2" s="2" t="s">
        <v>121</v>
      </c>
      <c r="J2" s="2"/>
      <c r="K2" s="2" t="s">
        <v>123</v>
      </c>
      <c r="L2" s="2" t="s">
        <v>124</v>
      </c>
      <c r="M2" s="2" t="s">
        <v>124</v>
      </c>
    </row>
    <row r="3" spans="1:13" ht="17.45" customHeight="1">
      <c r="A3" s="11">
        <v>100454</v>
      </c>
      <c r="B3" s="2">
        <v>41</v>
      </c>
      <c r="C3" s="11" t="s">
        <v>75</v>
      </c>
      <c r="D3" s="11" t="s">
        <v>76</v>
      </c>
      <c r="E3" s="11" t="s">
        <v>21</v>
      </c>
      <c r="F3" s="2" t="s">
        <v>124</v>
      </c>
      <c r="G3" s="2"/>
      <c r="H3" s="2" t="s">
        <v>124</v>
      </c>
      <c r="I3" s="2" t="s">
        <v>124</v>
      </c>
      <c r="J3" s="2"/>
      <c r="K3" s="2" t="s">
        <v>121</v>
      </c>
      <c r="L3" s="2" t="s">
        <v>121</v>
      </c>
      <c r="M3" s="2" t="s">
        <v>121</v>
      </c>
    </row>
    <row r="4" spans="1:13" ht="17.45" customHeight="1">
      <c r="A4" s="11">
        <v>100341</v>
      </c>
      <c r="B4" s="2">
        <v>3</v>
      </c>
      <c r="C4" s="11" t="s">
        <v>85</v>
      </c>
      <c r="D4" s="11" t="s">
        <v>86</v>
      </c>
      <c r="E4" s="12" t="s">
        <v>20</v>
      </c>
      <c r="F4" s="2" t="s">
        <v>124</v>
      </c>
      <c r="G4" s="2"/>
      <c r="H4" s="2" t="s">
        <v>124</v>
      </c>
      <c r="I4" s="2" t="s">
        <v>121</v>
      </c>
      <c r="J4" s="2"/>
      <c r="K4" s="2" t="s">
        <v>124</v>
      </c>
      <c r="L4" s="2" t="s">
        <v>124</v>
      </c>
      <c r="M4" s="2" t="s">
        <v>124</v>
      </c>
    </row>
    <row r="5" spans="1:13" ht="17.45" customHeight="1">
      <c r="A5" s="11">
        <v>100426</v>
      </c>
      <c r="B5" s="2">
        <v>17</v>
      </c>
      <c r="C5" s="11" t="s">
        <v>42</v>
      </c>
      <c r="D5" s="11" t="s">
        <v>6</v>
      </c>
      <c r="E5" s="11" t="s">
        <v>27</v>
      </c>
      <c r="F5" s="2" t="s">
        <v>124</v>
      </c>
      <c r="G5" s="2"/>
      <c r="H5" s="2" t="s">
        <v>124</v>
      </c>
      <c r="I5" s="2" t="s">
        <v>124</v>
      </c>
      <c r="J5" s="2"/>
      <c r="K5" s="2" t="s">
        <v>121</v>
      </c>
      <c r="L5" s="2" t="s">
        <v>121</v>
      </c>
      <c r="M5" s="2" t="s">
        <v>121</v>
      </c>
    </row>
    <row r="6" spans="1:13" ht="17.45" customHeight="1">
      <c r="A6" s="11">
        <v>100416</v>
      </c>
      <c r="B6" s="2">
        <v>11</v>
      </c>
      <c r="C6" s="11" t="s">
        <v>37</v>
      </c>
      <c r="D6" s="11" t="s">
        <v>38</v>
      </c>
      <c r="E6" s="11" t="s">
        <v>27</v>
      </c>
      <c r="F6" s="2" t="s">
        <v>123</v>
      </c>
      <c r="G6" s="2"/>
      <c r="H6" s="2" t="s">
        <v>124</v>
      </c>
      <c r="I6" s="2" t="s">
        <v>124</v>
      </c>
      <c r="J6" s="2"/>
      <c r="K6" s="2" t="s">
        <v>121</v>
      </c>
      <c r="L6" s="2" t="s">
        <v>121</v>
      </c>
      <c r="M6" s="2" t="s">
        <v>121</v>
      </c>
    </row>
    <row r="7" spans="1:13" ht="17.45" customHeight="1">
      <c r="A7" s="11">
        <v>100458</v>
      </c>
      <c r="B7" s="2">
        <v>45</v>
      </c>
      <c r="C7" s="13" t="s">
        <v>83</v>
      </c>
      <c r="D7" s="13" t="s">
        <v>84</v>
      </c>
      <c r="E7" s="13" t="s">
        <v>24</v>
      </c>
      <c r="F7" s="2" t="s">
        <v>121</v>
      </c>
      <c r="G7" s="1"/>
      <c r="H7" s="1" t="s">
        <v>121</v>
      </c>
      <c r="I7" s="1" t="s">
        <v>121</v>
      </c>
      <c r="J7" s="1"/>
      <c r="K7" s="2" t="s">
        <v>124</v>
      </c>
      <c r="L7" s="2" t="s">
        <v>124</v>
      </c>
      <c r="M7" s="2" t="s">
        <v>124</v>
      </c>
    </row>
    <row r="8" spans="1:13" ht="17.45" customHeight="1">
      <c r="A8" s="11">
        <v>100433</v>
      </c>
      <c r="B8" s="2">
        <v>24</v>
      </c>
      <c r="C8" s="11" t="s">
        <v>50</v>
      </c>
      <c r="D8" s="11" t="s">
        <v>51</v>
      </c>
      <c r="E8" s="11" t="s">
        <v>20</v>
      </c>
      <c r="F8" s="2" t="s">
        <v>124</v>
      </c>
      <c r="G8" s="2"/>
      <c r="H8" s="2" t="s">
        <v>124</v>
      </c>
      <c r="I8" s="2" t="s">
        <v>121</v>
      </c>
      <c r="J8" s="2"/>
      <c r="K8" s="2" t="s">
        <v>124</v>
      </c>
      <c r="L8" s="2" t="s">
        <v>124</v>
      </c>
      <c r="M8" s="2" t="s">
        <v>124</v>
      </c>
    </row>
    <row r="9" spans="1:13" ht="17.45" customHeight="1">
      <c r="A9" s="11">
        <v>100442</v>
      </c>
      <c r="B9" s="2">
        <v>31</v>
      </c>
      <c r="C9" s="11" t="s">
        <v>62</v>
      </c>
      <c r="D9" s="11" t="s">
        <v>63</v>
      </c>
      <c r="E9" s="11" t="s">
        <v>24</v>
      </c>
      <c r="F9" s="2" t="s">
        <v>123</v>
      </c>
      <c r="G9" s="2"/>
      <c r="H9" s="2" t="s">
        <v>123</v>
      </c>
      <c r="I9" s="2" t="s">
        <v>123</v>
      </c>
      <c r="J9" s="2"/>
      <c r="K9" s="2" t="s">
        <v>123</v>
      </c>
      <c r="L9" s="2" t="s">
        <v>123</v>
      </c>
      <c r="M9" s="2" t="s">
        <v>123</v>
      </c>
    </row>
    <row r="10" spans="1:13" ht="17.45" customHeight="1">
      <c r="A10" s="11">
        <v>100440</v>
      </c>
      <c r="B10" s="2">
        <v>29</v>
      </c>
      <c r="C10" s="11" t="s">
        <v>59</v>
      </c>
      <c r="D10" s="11" t="s">
        <v>11</v>
      </c>
      <c r="E10" s="11" t="s">
        <v>20</v>
      </c>
      <c r="F10" s="2" t="s">
        <v>124</v>
      </c>
      <c r="G10" s="2"/>
      <c r="H10" s="2" t="s">
        <v>124</v>
      </c>
      <c r="I10" s="2" t="s">
        <v>121</v>
      </c>
      <c r="J10" s="2"/>
      <c r="K10" s="2" t="s">
        <v>124</v>
      </c>
      <c r="L10" s="2" t="s">
        <v>124</v>
      </c>
      <c r="M10" s="2" t="s">
        <v>121</v>
      </c>
    </row>
    <row r="11" spans="1:13" ht="17.45" customHeight="1">
      <c r="A11" s="11">
        <v>100437</v>
      </c>
      <c r="B11" s="2">
        <v>26</v>
      </c>
      <c r="C11" s="11" t="s">
        <v>54</v>
      </c>
      <c r="D11" s="11" t="s">
        <v>55</v>
      </c>
      <c r="E11" s="11" t="s">
        <v>20</v>
      </c>
      <c r="F11" s="2" t="s">
        <v>124</v>
      </c>
      <c r="G11" s="2"/>
      <c r="H11" s="2" t="s">
        <v>121</v>
      </c>
      <c r="I11" s="2" t="s">
        <v>124</v>
      </c>
      <c r="J11" s="2"/>
      <c r="K11" s="2" t="s">
        <v>124</v>
      </c>
      <c r="L11" s="2" t="s">
        <v>124</v>
      </c>
      <c r="M11" s="2" t="s">
        <v>124</v>
      </c>
    </row>
    <row r="12" spans="1:13" ht="17.45" customHeight="1">
      <c r="A12" s="11">
        <v>100457</v>
      </c>
      <c r="B12" s="2">
        <v>44</v>
      </c>
      <c r="C12" s="11" t="s">
        <v>81</v>
      </c>
      <c r="D12" s="11" t="s">
        <v>82</v>
      </c>
      <c r="E12" s="11" t="s">
        <v>24</v>
      </c>
      <c r="F12" s="2" t="s">
        <v>121</v>
      </c>
      <c r="G12" s="2"/>
      <c r="H12" s="2" t="s">
        <v>121</v>
      </c>
      <c r="I12" s="2" t="s">
        <v>121</v>
      </c>
      <c r="J12" s="2"/>
      <c r="K12" s="2" t="s">
        <v>124</v>
      </c>
      <c r="L12" s="2" t="s">
        <v>124</v>
      </c>
      <c r="M12" s="2" t="s">
        <v>122</v>
      </c>
    </row>
    <row r="13" spans="1:13" ht="17.45" customHeight="1">
      <c r="A13" s="11">
        <v>100338</v>
      </c>
      <c r="B13" s="2">
        <v>1</v>
      </c>
      <c r="C13" s="11" t="s">
        <v>12</v>
      </c>
      <c r="D13" s="11" t="s">
        <v>7</v>
      </c>
      <c r="E13" s="11" t="s">
        <v>21</v>
      </c>
      <c r="F13" s="2" t="s">
        <v>124</v>
      </c>
      <c r="G13" s="2"/>
      <c r="H13" s="2" t="s">
        <v>124</v>
      </c>
      <c r="I13" s="2" t="s">
        <v>124</v>
      </c>
      <c r="J13" s="2"/>
      <c r="K13" s="2" t="s">
        <v>124</v>
      </c>
      <c r="L13" s="2" t="s">
        <v>121</v>
      </c>
      <c r="M13" s="2" t="s">
        <v>122</v>
      </c>
    </row>
    <row r="14" spans="1:13" ht="17.45" customHeight="1">
      <c r="A14" s="11">
        <v>100450</v>
      </c>
      <c r="B14" s="2">
        <v>37</v>
      </c>
      <c r="C14" s="11" t="s">
        <v>70</v>
      </c>
      <c r="D14" s="11" t="s">
        <v>9</v>
      </c>
      <c r="E14" s="11" t="s">
        <v>21</v>
      </c>
      <c r="F14" s="2" t="s">
        <v>121</v>
      </c>
      <c r="G14" s="2"/>
      <c r="H14" s="2" t="s">
        <v>121</v>
      </c>
      <c r="I14" s="2" t="s">
        <v>124</v>
      </c>
      <c r="J14" s="2"/>
      <c r="K14" s="2" t="s">
        <v>121</v>
      </c>
      <c r="L14" s="2" t="s">
        <v>121</v>
      </c>
      <c r="M14" s="2" t="s">
        <v>124</v>
      </c>
    </row>
    <row r="15" spans="1:13" ht="17.45" customHeight="1">
      <c r="A15" s="11">
        <v>100420</v>
      </c>
      <c r="B15" s="2">
        <v>13</v>
      </c>
      <c r="C15" s="11" t="s">
        <v>39</v>
      </c>
      <c r="D15" s="11" t="s">
        <v>9</v>
      </c>
      <c r="E15" s="11" t="s">
        <v>27</v>
      </c>
      <c r="F15" s="2" t="s">
        <v>124</v>
      </c>
      <c r="G15" s="2"/>
      <c r="H15" s="2" t="s">
        <v>124</v>
      </c>
      <c r="I15" s="2" t="s">
        <v>124</v>
      </c>
      <c r="J15" s="2"/>
      <c r="K15" s="2" t="s">
        <v>121</v>
      </c>
      <c r="L15" s="2" t="s">
        <v>121</v>
      </c>
      <c r="M15" s="2" t="s">
        <v>121</v>
      </c>
    </row>
    <row r="16" spans="1:13" ht="17.45" customHeight="1">
      <c r="A16" s="11">
        <v>100466</v>
      </c>
      <c r="B16" s="2">
        <v>53</v>
      </c>
      <c r="C16" s="13" t="s">
        <v>95</v>
      </c>
      <c r="D16" s="13" t="s">
        <v>7</v>
      </c>
      <c r="E16" s="13" t="s">
        <v>20</v>
      </c>
      <c r="F16" s="2" t="s">
        <v>124</v>
      </c>
      <c r="G16" s="2"/>
      <c r="H16" s="2" t="s">
        <v>124</v>
      </c>
      <c r="I16" s="2" t="s">
        <v>121</v>
      </c>
      <c r="J16" s="2"/>
      <c r="K16" s="2" t="s">
        <v>124</v>
      </c>
      <c r="L16" s="2" t="s">
        <v>124</v>
      </c>
      <c r="M16" s="2" t="s">
        <v>124</v>
      </c>
    </row>
    <row r="17" spans="1:13" ht="17.45" customHeight="1">
      <c r="A17" s="11">
        <v>100465</v>
      </c>
      <c r="B17" s="2">
        <v>52</v>
      </c>
      <c r="C17" s="11" t="s">
        <v>93</v>
      </c>
      <c r="D17" s="11" t="s">
        <v>94</v>
      </c>
      <c r="E17" s="11" t="s">
        <v>20</v>
      </c>
      <c r="F17" s="2" t="s">
        <v>123</v>
      </c>
      <c r="G17" s="1"/>
      <c r="H17" s="1" t="s">
        <v>124</v>
      </c>
      <c r="I17" s="1" t="s">
        <v>121</v>
      </c>
      <c r="J17" s="1"/>
      <c r="K17" s="2" t="s">
        <v>124</v>
      </c>
      <c r="L17" s="2" t="s">
        <v>124</v>
      </c>
      <c r="M17" s="2" t="s">
        <v>124</v>
      </c>
    </row>
    <row r="18" spans="1:13" ht="17.45" customHeight="1">
      <c r="A18" s="11">
        <v>100449</v>
      </c>
      <c r="B18" s="2">
        <v>36</v>
      </c>
      <c r="C18" s="11" t="s">
        <v>107</v>
      </c>
      <c r="D18" s="11" t="s">
        <v>108</v>
      </c>
      <c r="E18" s="11" t="s">
        <v>21</v>
      </c>
      <c r="F18" s="2" t="s">
        <v>124</v>
      </c>
      <c r="G18" s="2"/>
      <c r="H18" s="2" t="s">
        <v>124</v>
      </c>
      <c r="I18" s="2" t="s">
        <v>124</v>
      </c>
      <c r="J18" s="2"/>
      <c r="K18" s="2" t="s">
        <v>124</v>
      </c>
      <c r="L18" s="2" t="s">
        <v>121</v>
      </c>
      <c r="M18" s="2" t="s">
        <v>121</v>
      </c>
    </row>
    <row r="19" spans="1:13" ht="17.45" customHeight="1">
      <c r="A19" s="11">
        <v>100455</v>
      </c>
      <c r="B19" s="2">
        <v>42</v>
      </c>
      <c r="C19" s="11" t="s">
        <v>77</v>
      </c>
      <c r="D19" s="11" t="s">
        <v>78</v>
      </c>
      <c r="E19" s="11" t="s">
        <v>26</v>
      </c>
      <c r="F19" s="2" t="s">
        <v>124</v>
      </c>
      <c r="G19" s="2"/>
      <c r="H19" s="2" t="s">
        <v>124</v>
      </c>
      <c r="I19" s="2" t="s">
        <v>124</v>
      </c>
      <c r="J19" s="2"/>
      <c r="K19" s="2" t="s">
        <v>124</v>
      </c>
      <c r="L19" s="2" t="s">
        <v>124</v>
      </c>
      <c r="M19" s="2" t="s">
        <v>124</v>
      </c>
    </row>
    <row r="20" spans="1:13" ht="17.45" customHeight="1">
      <c r="A20" s="11">
        <v>100429</v>
      </c>
      <c r="B20" s="2">
        <v>20</v>
      </c>
      <c r="C20" s="11" t="s">
        <v>46</v>
      </c>
      <c r="D20" s="11" t="s">
        <v>3</v>
      </c>
      <c r="E20" s="11" t="s">
        <v>24</v>
      </c>
      <c r="F20" s="2" t="s">
        <v>121</v>
      </c>
      <c r="G20" s="2"/>
      <c r="H20" s="2" t="s">
        <v>121</v>
      </c>
      <c r="I20" s="2" t="s">
        <v>121</v>
      </c>
      <c r="J20" s="2"/>
      <c r="K20" s="2" t="s">
        <v>121</v>
      </c>
      <c r="L20" s="2" t="s">
        <v>124</v>
      </c>
      <c r="M20" s="2" t="s">
        <v>121</v>
      </c>
    </row>
    <row r="21" spans="1:13" ht="17.45" customHeight="1">
      <c r="A21" s="11">
        <v>100441</v>
      </c>
      <c r="B21" s="2">
        <v>30</v>
      </c>
      <c r="C21" s="11" t="s">
        <v>60</v>
      </c>
      <c r="D21" s="11" t="s">
        <v>61</v>
      </c>
      <c r="E21" s="11" t="s">
        <v>24</v>
      </c>
      <c r="F21" s="2" t="s">
        <v>121</v>
      </c>
      <c r="G21" s="2"/>
      <c r="H21" s="2" t="s">
        <v>121</v>
      </c>
      <c r="I21" s="2" t="s">
        <v>121</v>
      </c>
      <c r="J21" s="2"/>
      <c r="K21" s="2" t="s">
        <v>124</v>
      </c>
      <c r="L21" s="2" t="s">
        <v>121</v>
      </c>
      <c r="M21" s="2" t="s">
        <v>124</v>
      </c>
    </row>
    <row r="22" spans="1:13" ht="17.45" customHeight="1">
      <c r="A22" s="11">
        <v>100428</v>
      </c>
      <c r="B22" s="2">
        <v>19</v>
      </c>
      <c r="C22" s="11" t="s">
        <v>44</v>
      </c>
      <c r="D22" s="11" t="s">
        <v>45</v>
      </c>
      <c r="E22" s="11" t="s">
        <v>24</v>
      </c>
      <c r="F22" s="2" t="s">
        <v>121</v>
      </c>
      <c r="G22" s="2"/>
      <c r="H22" s="2" t="s">
        <v>121</v>
      </c>
      <c r="I22" s="2" t="s">
        <v>121</v>
      </c>
      <c r="J22" s="2"/>
      <c r="K22" s="2" t="s">
        <v>124</v>
      </c>
      <c r="L22" s="2" t="s">
        <v>124</v>
      </c>
      <c r="M22" s="2" t="s">
        <v>124</v>
      </c>
    </row>
    <row r="23" spans="1:13" ht="17.45" customHeight="1">
      <c r="A23" s="11">
        <v>100438</v>
      </c>
      <c r="B23" s="2">
        <v>27</v>
      </c>
      <c r="C23" s="11" t="s">
        <v>56</v>
      </c>
      <c r="D23" s="11" t="s">
        <v>57</v>
      </c>
      <c r="E23" s="11" t="s">
        <v>20</v>
      </c>
      <c r="F23" s="2" t="s">
        <v>121</v>
      </c>
      <c r="G23" s="2"/>
      <c r="H23" s="2" t="s">
        <v>124</v>
      </c>
      <c r="I23" s="2" t="s">
        <v>121</v>
      </c>
      <c r="J23" s="2"/>
      <c r="K23" s="2" t="s">
        <v>124</v>
      </c>
      <c r="L23" s="2" t="s">
        <v>124</v>
      </c>
      <c r="M23" s="2" t="s">
        <v>124</v>
      </c>
    </row>
    <row r="24" spans="1:13" ht="17.45" customHeight="1">
      <c r="A24" s="11">
        <v>100460</v>
      </c>
      <c r="B24" s="2">
        <v>47</v>
      </c>
      <c r="C24" s="11" t="s">
        <v>19</v>
      </c>
      <c r="D24" s="11" t="s">
        <v>10</v>
      </c>
      <c r="E24" s="11" t="s">
        <v>20</v>
      </c>
      <c r="F24" s="2" t="s">
        <v>124</v>
      </c>
      <c r="G24" s="2"/>
      <c r="H24" s="2" t="s">
        <v>124</v>
      </c>
      <c r="I24" s="2" t="s">
        <v>121</v>
      </c>
      <c r="J24" s="2"/>
      <c r="K24" s="2" t="s">
        <v>124</v>
      </c>
      <c r="L24" s="2" t="s">
        <v>124</v>
      </c>
      <c r="M24" s="2" t="s">
        <v>124</v>
      </c>
    </row>
    <row r="25" spans="1:13" ht="17.45" customHeight="1">
      <c r="A25" s="11">
        <v>100473</v>
      </c>
      <c r="B25" s="2">
        <v>60</v>
      </c>
      <c r="C25" s="11" t="s">
        <v>111</v>
      </c>
      <c r="D25" s="11" t="s">
        <v>112</v>
      </c>
      <c r="E25" s="11" t="s">
        <v>21</v>
      </c>
      <c r="F25" s="2" t="s">
        <v>124</v>
      </c>
      <c r="G25" s="2"/>
      <c r="H25" s="2" t="s">
        <v>124</v>
      </c>
      <c r="I25" s="2" t="s">
        <v>124</v>
      </c>
      <c r="J25" s="2"/>
      <c r="K25" s="2" t="s">
        <v>124</v>
      </c>
      <c r="L25" s="2" t="s">
        <v>121</v>
      </c>
      <c r="M25" s="2" t="s">
        <v>121</v>
      </c>
    </row>
    <row r="26" spans="1:13" ht="17.45" customHeight="1">
      <c r="A26" s="11">
        <v>100350</v>
      </c>
      <c r="B26" s="2">
        <v>9</v>
      </c>
      <c r="C26" s="11" t="s">
        <v>33</v>
      </c>
      <c r="D26" s="11" t="s">
        <v>34</v>
      </c>
      <c r="E26" s="11" t="s">
        <v>20</v>
      </c>
      <c r="F26" s="2" t="s">
        <v>121</v>
      </c>
      <c r="G26" s="2"/>
      <c r="H26" s="2" t="s">
        <v>121</v>
      </c>
      <c r="I26" s="2" t="s">
        <v>121</v>
      </c>
      <c r="J26" s="2"/>
      <c r="K26" s="2" t="s">
        <v>124</v>
      </c>
      <c r="L26" s="2" t="s">
        <v>124</v>
      </c>
      <c r="M26" s="2" t="s">
        <v>124</v>
      </c>
    </row>
    <row r="27" spans="1:13" ht="17.45" customHeight="1">
      <c r="A27" s="11">
        <v>100422</v>
      </c>
      <c r="B27" s="2">
        <v>15</v>
      </c>
      <c r="C27" s="13" t="s">
        <v>40</v>
      </c>
      <c r="D27" s="13" t="s">
        <v>41</v>
      </c>
      <c r="E27" s="13" t="s">
        <v>21</v>
      </c>
      <c r="F27" s="1" t="s">
        <v>124</v>
      </c>
      <c r="G27" s="1"/>
      <c r="H27" s="1" t="s">
        <v>124</v>
      </c>
      <c r="I27" s="1" t="s">
        <v>121</v>
      </c>
      <c r="J27" s="1"/>
      <c r="K27" s="2" t="s">
        <v>121</v>
      </c>
      <c r="L27" s="2" t="s">
        <v>121</v>
      </c>
      <c r="M27" s="2" t="s">
        <v>121</v>
      </c>
    </row>
    <row r="28" spans="1:13" ht="17.45" customHeight="1">
      <c r="A28" s="11">
        <v>100340</v>
      </c>
      <c r="B28" s="2">
        <v>2</v>
      </c>
      <c r="C28" s="11" t="s">
        <v>22</v>
      </c>
      <c r="D28" s="11" t="s">
        <v>23</v>
      </c>
      <c r="E28" s="11" t="s">
        <v>24</v>
      </c>
      <c r="F28" s="2" t="s">
        <v>121</v>
      </c>
      <c r="G28" s="2"/>
      <c r="H28" s="2" t="s">
        <v>121</v>
      </c>
      <c r="I28" s="2" t="s">
        <v>121</v>
      </c>
      <c r="J28" s="2"/>
      <c r="K28" s="2" t="s">
        <v>124</v>
      </c>
      <c r="L28" s="2" t="s">
        <v>124</v>
      </c>
      <c r="M28" s="2" t="s">
        <v>124</v>
      </c>
    </row>
    <row r="29" spans="1:13" ht="17.45" customHeight="1">
      <c r="A29" s="11">
        <v>100448</v>
      </c>
      <c r="B29" s="2">
        <v>35</v>
      </c>
      <c r="C29" s="11" t="s">
        <v>68</v>
      </c>
      <c r="D29" s="11" t="s">
        <v>69</v>
      </c>
      <c r="E29" s="11" t="s">
        <v>21</v>
      </c>
      <c r="F29" s="2" t="s">
        <v>124</v>
      </c>
      <c r="G29" s="2"/>
      <c r="H29" s="2" t="s">
        <v>124</v>
      </c>
      <c r="I29" s="2" t="s">
        <v>124</v>
      </c>
      <c r="J29" s="2"/>
      <c r="K29" s="2" t="s">
        <v>124</v>
      </c>
      <c r="L29" s="2" t="s">
        <v>121</v>
      </c>
      <c r="M29" s="2" t="s">
        <v>124</v>
      </c>
    </row>
    <row r="30" spans="1:13" ht="17.45" customHeight="1">
      <c r="A30" s="11">
        <v>100446</v>
      </c>
      <c r="B30" s="2">
        <v>33</v>
      </c>
      <c r="C30" s="11" t="s">
        <v>66</v>
      </c>
      <c r="D30" s="11" t="s">
        <v>67</v>
      </c>
      <c r="E30" s="11" t="s">
        <v>24</v>
      </c>
      <c r="F30" s="2" t="s">
        <v>121</v>
      </c>
      <c r="G30" s="2"/>
      <c r="H30" s="2" t="s">
        <v>121</v>
      </c>
      <c r="I30" s="2" t="s">
        <v>121</v>
      </c>
      <c r="J30" s="2"/>
      <c r="K30" s="2" t="s">
        <v>124</v>
      </c>
      <c r="L30" s="2" t="s">
        <v>124</v>
      </c>
      <c r="M30" s="2" t="s">
        <v>124</v>
      </c>
    </row>
    <row r="31" spans="1:13" ht="17.45" customHeight="1">
      <c r="A31" s="11">
        <v>100456</v>
      </c>
      <c r="B31" s="2">
        <v>43</v>
      </c>
      <c r="C31" s="11" t="s">
        <v>79</v>
      </c>
      <c r="D31" s="11" t="s">
        <v>80</v>
      </c>
      <c r="E31" s="11" t="s">
        <v>24</v>
      </c>
      <c r="F31" s="2" t="s">
        <v>121</v>
      </c>
      <c r="G31" s="2"/>
      <c r="H31" s="2" t="s">
        <v>121</v>
      </c>
      <c r="I31" s="2" t="s">
        <v>121</v>
      </c>
      <c r="J31" s="2"/>
      <c r="K31" s="2" t="s">
        <v>124</v>
      </c>
      <c r="L31" s="2" t="s">
        <v>121</v>
      </c>
      <c r="M31" s="2" t="s">
        <v>122</v>
      </c>
    </row>
    <row r="32" spans="1:13" ht="17.45" customHeight="1">
      <c r="A32" s="11">
        <v>100343</v>
      </c>
      <c r="B32" s="2">
        <v>5</v>
      </c>
      <c r="C32" s="11" t="s">
        <v>35</v>
      </c>
      <c r="D32" s="11" t="s">
        <v>36</v>
      </c>
      <c r="E32" s="11" t="s">
        <v>27</v>
      </c>
      <c r="F32" s="2" t="s">
        <v>124</v>
      </c>
      <c r="G32" s="2"/>
      <c r="H32" s="2" t="s">
        <v>124</v>
      </c>
      <c r="I32" s="2" t="s">
        <v>124</v>
      </c>
      <c r="J32" s="2"/>
      <c r="K32" s="2" t="s">
        <v>121</v>
      </c>
      <c r="L32" s="2" t="s">
        <v>121</v>
      </c>
      <c r="M32" s="2" t="s">
        <v>121</v>
      </c>
    </row>
    <row r="33" spans="1:13" ht="17.45" customHeight="1">
      <c r="A33" s="11">
        <v>100423</v>
      </c>
      <c r="B33" s="2">
        <v>16</v>
      </c>
      <c r="C33" s="11" t="s">
        <v>35</v>
      </c>
      <c r="D33" s="11" t="s">
        <v>117</v>
      </c>
      <c r="E33" s="11" t="s">
        <v>21</v>
      </c>
      <c r="F33" s="2" t="s">
        <v>124</v>
      </c>
      <c r="G33" s="2"/>
      <c r="H33" s="2" t="s">
        <v>124</v>
      </c>
      <c r="I33" s="2" t="s">
        <v>124</v>
      </c>
      <c r="J33" s="2"/>
      <c r="K33" s="2" t="s">
        <v>121</v>
      </c>
      <c r="L33" s="2" t="s">
        <v>121</v>
      </c>
      <c r="M33" s="2" t="s">
        <v>121</v>
      </c>
    </row>
    <row r="34" spans="1:13" ht="17.45" customHeight="1">
      <c r="A34" s="11">
        <v>100431</v>
      </c>
      <c r="B34" s="2">
        <v>22</v>
      </c>
      <c r="C34" s="11" t="s">
        <v>35</v>
      </c>
      <c r="D34" s="11" t="s">
        <v>11</v>
      </c>
      <c r="E34" s="11" t="s">
        <v>20</v>
      </c>
      <c r="F34" s="2" t="s">
        <v>124</v>
      </c>
      <c r="G34" s="2"/>
      <c r="H34" s="2" t="s">
        <v>124</v>
      </c>
      <c r="I34" s="2" t="s">
        <v>124</v>
      </c>
      <c r="J34" s="2"/>
      <c r="K34" s="2" t="s">
        <v>124</v>
      </c>
      <c r="L34" s="2" t="s">
        <v>124</v>
      </c>
      <c r="M34" s="2" t="s">
        <v>121</v>
      </c>
    </row>
    <row r="35" spans="1:13" ht="17.45" customHeight="1">
      <c r="A35" s="11">
        <v>100416</v>
      </c>
      <c r="B35" s="2">
        <v>10</v>
      </c>
      <c r="C35" s="11" t="s">
        <v>109</v>
      </c>
      <c r="D35" s="11" t="s">
        <v>110</v>
      </c>
      <c r="E35" s="11" t="s">
        <v>27</v>
      </c>
      <c r="F35" s="2" t="s">
        <v>124</v>
      </c>
      <c r="G35" s="2"/>
      <c r="H35" s="2" t="s">
        <v>124</v>
      </c>
      <c r="I35" s="2" t="s">
        <v>124</v>
      </c>
      <c r="J35" s="2"/>
      <c r="K35" s="2" t="s">
        <v>121</v>
      </c>
      <c r="L35" s="2" t="s">
        <v>121</v>
      </c>
      <c r="M35" s="2" t="s">
        <v>121</v>
      </c>
    </row>
    <row r="36" spans="1:13" ht="17.45" customHeight="1">
      <c r="A36" s="11">
        <v>100439</v>
      </c>
      <c r="B36" s="2">
        <v>28</v>
      </c>
      <c r="C36" s="11" t="s">
        <v>58</v>
      </c>
      <c r="D36" s="11" t="s">
        <v>7</v>
      </c>
      <c r="E36" s="11" t="s">
        <v>20</v>
      </c>
      <c r="F36" s="2" t="s">
        <v>124</v>
      </c>
      <c r="G36" s="2"/>
      <c r="H36" s="2" t="s">
        <v>124</v>
      </c>
      <c r="I36" s="2" t="s">
        <v>121</v>
      </c>
      <c r="J36" s="2"/>
      <c r="K36" s="2" t="s">
        <v>124</v>
      </c>
      <c r="L36" s="2" t="s">
        <v>124</v>
      </c>
      <c r="M36" s="2" t="s">
        <v>124</v>
      </c>
    </row>
    <row r="37" spans="1:13" ht="17.45" customHeight="1">
      <c r="A37" s="11">
        <v>100452</v>
      </c>
      <c r="B37" s="2">
        <v>39</v>
      </c>
      <c r="C37" s="13" t="s">
        <v>72</v>
      </c>
      <c r="D37" s="13" t="s">
        <v>53</v>
      </c>
      <c r="E37" s="13" t="s">
        <v>21</v>
      </c>
      <c r="F37" s="2" t="s">
        <v>121</v>
      </c>
      <c r="G37" s="1"/>
      <c r="H37" s="1" t="s">
        <v>121</v>
      </c>
      <c r="I37" s="1" t="s">
        <v>121</v>
      </c>
      <c r="J37" s="1"/>
      <c r="K37" s="2" t="s">
        <v>124</v>
      </c>
      <c r="L37" s="2" t="s">
        <v>121</v>
      </c>
      <c r="M37" s="2" t="s">
        <v>124</v>
      </c>
    </row>
    <row r="38" spans="1:13" ht="17.45" customHeight="1">
      <c r="A38" s="11">
        <v>100421</v>
      </c>
      <c r="B38" s="2">
        <v>14</v>
      </c>
      <c r="C38" s="11" t="s">
        <v>103</v>
      </c>
      <c r="D38" s="11" t="s">
        <v>104</v>
      </c>
      <c r="E38" s="11" t="s">
        <v>21</v>
      </c>
      <c r="F38" s="2" t="s">
        <v>124</v>
      </c>
      <c r="G38" s="2"/>
      <c r="H38" s="2" t="s">
        <v>124</v>
      </c>
      <c r="I38" s="2" t="s">
        <v>124</v>
      </c>
      <c r="J38" s="2"/>
      <c r="K38" s="2" t="s">
        <v>121</v>
      </c>
      <c r="L38" s="2" t="s">
        <v>121</v>
      </c>
      <c r="M38" s="2" t="s">
        <v>121</v>
      </c>
    </row>
    <row r="39" spans="1:13" ht="17.45" customHeight="1">
      <c r="A39" s="11">
        <v>100447</v>
      </c>
      <c r="B39" s="2">
        <v>34</v>
      </c>
      <c r="C39" s="11" t="s">
        <v>179</v>
      </c>
      <c r="D39" s="11" t="s">
        <v>113</v>
      </c>
      <c r="E39" s="11" t="s">
        <v>21</v>
      </c>
      <c r="F39" s="2" t="s">
        <v>124</v>
      </c>
      <c r="G39" s="2"/>
      <c r="H39" s="2" t="s">
        <v>121</v>
      </c>
      <c r="I39" s="2" t="s">
        <v>121</v>
      </c>
      <c r="J39" s="2"/>
      <c r="K39" s="2" t="s">
        <v>121</v>
      </c>
      <c r="L39" s="2" t="s">
        <v>121</v>
      </c>
      <c r="M39" s="2" t="s">
        <v>121</v>
      </c>
    </row>
    <row r="40" spans="1:13" ht="17.45" customHeight="1">
      <c r="A40" s="11">
        <v>100453</v>
      </c>
      <c r="B40" s="2">
        <v>40</v>
      </c>
      <c r="C40" s="11" t="s">
        <v>73</v>
      </c>
      <c r="D40" s="11" t="s">
        <v>74</v>
      </c>
      <c r="E40" s="11" t="s">
        <v>21</v>
      </c>
      <c r="F40" s="2" t="s">
        <v>123</v>
      </c>
      <c r="G40" s="2"/>
      <c r="H40" s="2" t="s">
        <v>123</v>
      </c>
      <c r="I40" s="2" t="s">
        <v>123</v>
      </c>
      <c r="J40" s="2"/>
      <c r="K40" s="2" t="s">
        <v>123</v>
      </c>
      <c r="L40" s="2" t="s">
        <v>123</v>
      </c>
      <c r="M40" s="2" t="s">
        <v>123</v>
      </c>
    </row>
    <row r="41" spans="1:13" ht="17.45" customHeight="1">
      <c r="A41" s="11">
        <v>100468</v>
      </c>
      <c r="B41" s="2">
        <v>55</v>
      </c>
      <c r="C41" s="11" t="s">
        <v>98</v>
      </c>
      <c r="D41" s="11" t="s">
        <v>0</v>
      </c>
      <c r="E41" s="11" t="s">
        <v>20</v>
      </c>
      <c r="F41" s="2" t="s">
        <v>124</v>
      </c>
      <c r="G41" s="2"/>
      <c r="H41" s="2" t="s">
        <v>124</v>
      </c>
      <c r="I41" s="2" t="s">
        <v>121</v>
      </c>
      <c r="J41" s="2"/>
      <c r="K41" s="2" t="s">
        <v>124</v>
      </c>
      <c r="L41" s="2" t="s">
        <v>124</v>
      </c>
      <c r="M41" s="2" t="s">
        <v>124</v>
      </c>
    </row>
    <row r="42" spans="1:13" ht="17.45" customHeight="1">
      <c r="A42" s="11">
        <v>100443</v>
      </c>
      <c r="B42" s="2">
        <v>32</v>
      </c>
      <c r="C42" s="11" t="s">
        <v>64</v>
      </c>
      <c r="D42" s="11" t="s">
        <v>65</v>
      </c>
      <c r="E42" s="11" t="s">
        <v>24</v>
      </c>
      <c r="F42" s="1" t="s">
        <v>124</v>
      </c>
      <c r="G42" s="2"/>
      <c r="H42" s="2" t="s">
        <v>124</v>
      </c>
      <c r="I42" s="2" t="s">
        <v>124</v>
      </c>
      <c r="J42" s="2"/>
      <c r="K42" s="2" t="s">
        <v>124</v>
      </c>
      <c r="L42" s="2" t="s">
        <v>123</v>
      </c>
      <c r="M42" s="2" t="s">
        <v>123</v>
      </c>
    </row>
    <row r="43" spans="1:13" ht="17.45" customHeight="1">
      <c r="A43" s="11">
        <v>100436</v>
      </c>
      <c r="B43" s="2">
        <v>25</v>
      </c>
      <c r="C43" s="11" t="s">
        <v>52</v>
      </c>
      <c r="D43" s="11" t="s">
        <v>53</v>
      </c>
      <c r="E43" s="11" t="s">
        <v>20</v>
      </c>
      <c r="F43" s="2" t="s">
        <v>121</v>
      </c>
      <c r="G43" s="2"/>
      <c r="H43" s="2" t="s">
        <v>121</v>
      </c>
      <c r="I43" s="2" t="s">
        <v>124</v>
      </c>
      <c r="J43" s="2"/>
      <c r="K43" s="2" t="s">
        <v>124</v>
      </c>
      <c r="L43" s="2" t="s">
        <v>124</v>
      </c>
      <c r="M43" s="2" t="s">
        <v>124</v>
      </c>
    </row>
    <row r="44" spans="1:13" ht="17.45" customHeight="1">
      <c r="A44" s="11">
        <v>100471</v>
      </c>
      <c r="B44" s="2">
        <v>58</v>
      </c>
      <c r="C44" s="11" t="s">
        <v>101</v>
      </c>
      <c r="D44" s="11" t="s">
        <v>8</v>
      </c>
      <c r="E44" s="11" t="s">
        <v>26</v>
      </c>
      <c r="F44" s="2" t="s">
        <v>124</v>
      </c>
      <c r="G44" s="2"/>
      <c r="H44" s="2" t="s">
        <v>124</v>
      </c>
      <c r="I44" s="2" t="s">
        <v>124</v>
      </c>
      <c r="J44" s="2"/>
      <c r="K44" s="2" t="s">
        <v>124</v>
      </c>
      <c r="L44" s="2" t="s">
        <v>124</v>
      </c>
      <c r="M44" s="2" t="s">
        <v>121</v>
      </c>
    </row>
    <row r="45" spans="1:13" ht="17.45" customHeight="1">
      <c r="A45" s="11">
        <v>100342</v>
      </c>
      <c r="B45" s="2">
        <v>4</v>
      </c>
      <c r="C45" s="11" t="s">
        <v>25</v>
      </c>
      <c r="D45" s="11" t="s">
        <v>4</v>
      </c>
      <c r="E45" s="11" t="s">
        <v>26</v>
      </c>
      <c r="F45" s="2" t="s">
        <v>124</v>
      </c>
      <c r="G45" s="2"/>
      <c r="H45" s="2" t="s">
        <v>124</v>
      </c>
      <c r="I45" s="2" t="s">
        <v>124</v>
      </c>
      <c r="J45" s="2"/>
      <c r="K45" s="2" t="s">
        <v>124</v>
      </c>
      <c r="L45" s="2" t="s">
        <v>124</v>
      </c>
      <c r="M45" s="2" t="s">
        <v>124</v>
      </c>
    </row>
    <row r="46" spans="1:13" ht="17.45" customHeight="1">
      <c r="A46" s="11">
        <v>100345</v>
      </c>
      <c r="B46" s="2">
        <v>7</v>
      </c>
      <c r="C46" s="12" t="s">
        <v>30</v>
      </c>
      <c r="D46" s="12" t="s">
        <v>7</v>
      </c>
      <c r="E46" s="12" t="s">
        <v>20</v>
      </c>
      <c r="F46" s="3" t="s">
        <v>124</v>
      </c>
      <c r="G46" s="3"/>
      <c r="H46" s="3" t="s">
        <v>124</v>
      </c>
      <c r="I46" s="3" t="s">
        <v>121</v>
      </c>
      <c r="J46" s="3"/>
      <c r="K46" s="2" t="s">
        <v>124</v>
      </c>
      <c r="L46" s="2" t="s">
        <v>124</v>
      </c>
      <c r="M46" s="2" t="s">
        <v>124</v>
      </c>
    </row>
    <row r="47" spans="1:13" ht="17.45" customHeight="1">
      <c r="A47" s="11">
        <v>100463</v>
      </c>
      <c r="B47" s="2">
        <v>50</v>
      </c>
      <c r="C47" s="12" t="s">
        <v>91</v>
      </c>
      <c r="D47" s="12" t="s">
        <v>92</v>
      </c>
      <c r="E47" s="12" t="s">
        <v>20</v>
      </c>
      <c r="F47" s="3" t="s">
        <v>124</v>
      </c>
      <c r="G47" s="3"/>
      <c r="H47" s="3" t="s">
        <v>124</v>
      </c>
      <c r="I47" s="3" t="s">
        <v>121</v>
      </c>
      <c r="J47" s="3"/>
      <c r="K47" s="2" t="s">
        <v>124</v>
      </c>
      <c r="L47" s="2" t="s">
        <v>124</v>
      </c>
      <c r="M47" s="2" t="s">
        <v>124</v>
      </c>
    </row>
    <row r="48" spans="1:13" ht="17.45" customHeight="1">
      <c r="A48" s="11">
        <v>100432</v>
      </c>
      <c r="B48" s="2">
        <v>23</v>
      </c>
      <c r="C48" s="12" t="s">
        <v>43</v>
      </c>
      <c r="D48" s="12" t="s">
        <v>49</v>
      </c>
      <c r="E48" s="12" t="s">
        <v>20</v>
      </c>
      <c r="F48" s="3" t="s">
        <v>124</v>
      </c>
      <c r="G48" s="3"/>
      <c r="H48" s="3" t="s">
        <v>124</v>
      </c>
      <c r="I48" s="3" t="s">
        <v>121</v>
      </c>
      <c r="J48" s="3"/>
      <c r="K48" s="2" t="s">
        <v>124</v>
      </c>
      <c r="L48" s="2" t="s">
        <v>124</v>
      </c>
      <c r="M48" s="2" t="s">
        <v>122</v>
      </c>
    </row>
    <row r="49" spans="1:13" ht="17.45" customHeight="1">
      <c r="A49" s="11">
        <v>100459</v>
      </c>
      <c r="B49" s="2">
        <v>46</v>
      </c>
      <c r="C49" s="12" t="s">
        <v>43</v>
      </c>
      <c r="D49" s="12" t="s">
        <v>3</v>
      </c>
      <c r="E49" s="12" t="s">
        <v>20</v>
      </c>
      <c r="F49" s="3" t="s">
        <v>124</v>
      </c>
      <c r="G49" s="3"/>
      <c r="H49" s="3" t="s">
        <v>124</v>
      </c>
      <c r="I49" s="3" t="s">
        <v>124</v>
      </c>
      <c r="J49" s="3"/>
      <c r="K49" s="2" t="s">
        <v>124</v>
      </c>
      <c r="L49" s="2" t="s">
        <v>124</v>
      </c>
      <c r="M49" s="2" t="s">
        <v>124</v>
      </c>
    </row>
    <row r="50" spans="1:13" ht="17.45" customHeight="1">
      <c r="A50" s="11">
        <v>100427</v>
      </c>
      <c r="B50" s="2">
        <v>18</v>
      </c>
      <c r="C50" s="12" t="s">
        <v>114</v>
      </c>
      <c r="D50" s="12" t="s">
        <v>0</v>
      </c>
      <c r="E50" s="12" t="s">
        <v>24</v>
      </c>
      <c r="F50" s="2" t="s">
        <v>121</v>
      </c>
      <c r="G50" s="3"/>
      <c r="H50" s="3" t="s">
        <v>121</v>
      </c>
      <c r="I50" s="3" t="s">
        <v>121</v>
      </c>
      <c r="J50" s="3"/>
      <c r="K50" s="2" t="s">
        <v>124</v>
      </c>
      <c r="L50" s="2" t="s">
        <v>124</v>
      </c>
      <c r="M50" s="2" t="s">
        <v>124</v>
      </c>
    </row>
    <row r="51" spans="1:13" ht="17.45" customHeight="1">
      <c r="A51" s="11">
        <v>100346</v>
      </c>
      <c r="B51" s="2">
        <v>8</v>
      </c>
      <c r="C51" s="12" t="s">
        <v>31</v>
      </c>
      <c r="D51" s="12" t="s">
        <v>32</v>
      </c>
      <c r="E51" s="12" t="s">
        <v>20</v>
      </c>
      <c r="F51" s="3" t="s">
        <v>124</v>
      </c>
      <c r="G51" s="3"/>
      <c r="H51" s="3" t="s">
        <v>124</v>
      </c>
      <c r="I51" s="3" t="s">
        <v>121</v>
      </c>
      <c r="J51" s="3"/>
      <c r="K51" s="2" t="s">
        <v>124</v>
      </c>
      <c r="L51" s="2" t="s">
        <v>124</v>
      </c>
      <c r="M51" s="2" t="s">
        <v>124</v>
      </c>
    </row>
    <row r="52" spans="1:13" ht="17.45" customHeight="1">
      <c r="A52" s="11">
        <v>100472</v>
      </c>
      <c r="B52" s="2">
        <v>59</v>
      </c>
      <c r="C52" s="12" t="s">
        <v>102</v>
      </c>
      <c r="D52" s="12" t="s">
        <v>74</v>
      </c>
      <c r="E52" s="12" t="s">
        <v>21</v>
      </c>
      <c r="F52" s="3" t="s">
        <v>121</v>
      </c>
      <c r="G52" s="3"/>
      <c r="H52" s="3" t="s">
        <v>121</v>
      </c>
      <c r="I52" s="3" t="s">
        <v>121</v>
      </c>
      <c r="J52" s="3"/>
      <c r="K52" s="2" t="s">
        <v>124</v>
      </c>
      <c r="L52" s="2" t="s">
        <v>121</v>
      </c>
      <c r="M52" s="2" t="s">
        <v>124</v>
      </c>
    </row>
    <row r="53" spans="1:13" ht="17.45" customHeight="1">
      <c r="A53" s="11">
        <v>100469</v>
      </c>
      <c r="B53" s="2">
        <v>56</v>
      </c>
      <c r="C53" s="12" t="s">
        <v>105</v>
      </c>
      <c r="D53" s="12" t="s">
        <v>106</v>
      </c>
      <c r="E53" s="12" t="s">
        <v>26</v>
      </c>
      <c r="F53" s="3" t="s">
        <v>124</v>
      </c>
      <c r="G53" s="3"/>
      <c r="H53" s="3" t="s">
        <v>124</v>
      </c>
      <c r="I53" s="3" t="s">
        <v>124</v>
      </c>
      <c r="J53" s="3"/>
      <c r="K53" s="2" t="s">
        <v>124</v>
      </c>
      <c r="L53" s="2" t="s">
        <v>124</v>
      </c>
      <c r="M53" s="2" t="s">
        <v>124</v>
      </c>
    </row>
    <row r="54" spans="1:13" ht="17.45" customHeight="1">
      <c r="A54" s="11">
        <v>100344</v>
      </c>
      <c r="B54" s="2">
        <v>6</v>
      </c>
      <c r="C54" s="12" t="s">
        <v>28</v>
      </c>
      <c r="D54" s="12" t="s">
        <v>29</v>
      </c>
      <c r="E54" s="12" t="s">
        <v>20</v>
      </c>
      <c r="F54" s="3" t="s">
        <v>124</v>
      </c>
      <c r="G54" s="3"/>
      <c r="H54" s="3" t="s">
        <v>124</v>
      </c>
      <c r="I54" s="3" t="s">
        <v>121</v>
      </c>
      <c r="J54" s="3"/>
      <c r="K54" s="2" t="s">
        <v>124</v>
      </c>
      <c r="L54" s="2" t="s">
        <v>124</v>
      </c>
      <c r="M54" s="2" t="s">
        <v>124</v>
      </c>
    </row>
    <row r="55" spans="1:13" ht="17.45" customHeight="1">
      <c r="A55" s="11">
        <v>100430</v>
      </c>
      <c r="B55" s="2">
        <v>21</v>
      </c>
      <c r="C55" s="12" t="s">
        <v>47</v>
      </c>
      <c r="D55" s="12" t="s">
        <v>48</v>
      </c>
      <c r="E55" s="12" t="s">
        <v>24</v>
      </c>
      <c r="F55" s="2" t="s">
        <v>121</v>
      </c>
      <c r="G55" s="3"/>
      <c r="H55" s="3" t="s">
        <v>121</v>
      </c>
      <c r="I55" s="3" t="s">
        <v>121</v>
      </c>
      <c r="J55" s="3"/>
      <c r="K55" s="2" t="s">
        <v>124</v>
      </c>
      <c r="L55" s="2" t="s">
        <v>121</v>
      </c>
      <c r="M55" s="2" t="s">
        <v>124</v>
      </c>
    </row>
    <row r="56" spans="1:13" ht="17.45" customHeight="1">
      <c r="A56" s="11">
        <v>100461</v>
      </c>
      <c r="B56" s="2">
        <v>48</v>
      </c>
      <c r="C56" s="12" t="s">
        <v>87</v>
      </c>
      <c r="D56" s="12" t="s">
        <v>88</v>
      </c>
      <c r="E56" s="12" t="s">
        <v>20</v>
      </c>
      <c r="F56" s="1" t="s">
        <v>124</v>
      </c>
      <c r="G56" s="3"/>
      <c r="H56" s="3" t="s">
        <v>124</v>
      </c>
      <c r="I56" s="3" t="s">
        <v>121</v>
      </c>
      <c r="J56" s="3"/>
      <c r="K56" s="2" t="s">
        <v>124</v>
      </c>
      <c r="L56" s="2" t="s">
        <v>124</v>
      </c>
      <c r="M56" s="2" t="s">
        <v>124</v>
      </c>
    </row>
    <row r="57" spans="1:13" ht="17.45" customHeight="1">
      <c r="A57" s="11">
        <v>100464</v>
      </c>
      <c r="B57" s="2">
        <v>51</v>
      </c>
      <c r="C57" s="12" t="s">
        <v>5</v>
      </c>
      <c r="D57" s="12" t="s">
        <v>53</v>
      </c>
      <c r="E57" s="12" t="s">
        <v>20</v>
      </c>
      <c r="F57" s="3" t="s">
        <v>124</v>
      </c>
      <c r="G57" s="3"/>
      <c r="H57" s="3" t="s">
        <v>124</v>
      </c>
      <c r="I57" s="3" t="s">
        <v>121</v>
      </c>
      <c r="J57" s="3"/>
      <c r="K57" s="2" t="s">
        <v>124</v>
      </c>
      <c r="L57" s="2" t="s">
        <v>124</v>
      </c>
      <c r="M57" s="2" t="s">
        <v>124</v>
      </c>
    </row>
    <row r="58" spans="1:13" ht="17.45" customHeight="1">
      <c r="A58" s="11">
        <v>100470</v>
      </c>
      <c r="B58" s="2">
        <v>57</v>
      </c>
      <c r="C58" s="12" t="s">
        <v>99</v>
      </c>
      <c r="D58" s="12" t="s">
        <v>100</v>
      </c>
      <c r="E58" s="12" t="s">
        <v>26</v>
      </c>
      <c r="F58" s="3" t="s">
        <v>124</v>
      </c>
      <c r="G58" s="3"/>
      <c r="H58" s="3" t="s">
        <v>124</v>
      </c>
      <c r="I58" s="3" t="s">
        <v>124</v>
      </c>
      <c r="J58" s="3"/>
      <c r="K58" s="2" t="s">
        <v>124</v>
      </c>
      <c r="L58" s="2" t="s">
        <v>124</v>
      </c>
      <c r="M58" s="2" t="s">
        <v>123</v>
      </c>
    </row>
    <row r="59" spans="1:13" ht="17.45" customHeight="1">
      <c r="A59" s="11">
        <v>100418</v>
      </c>
      <c r="B59" s="2">
        <v>12</v>
      </c>
      <c r="C59" s="12" t="s">
        <v>115</v>
      </c>
      <c r="D59" s="12" t="s">
        <v>116</v>
      </c>
      <c r="E59" s="12" t="s">
        <v>27</v>
      </c>
      <c r="F59" s="3" t="s">
        <v>124</v>
      </c>
      <c r="G59" s="3"/>
      <c r="H59" s="3" t="s">
        <v>124</v>
      </c>
      <c r="I59" s="3" t="s">
        <v>124</v>
      </c>
      <c r="J59" s="3"/>
      <c r="K59" s="2" t="s">
        <v>121</v>
      </c>
      <c r="L59" s="2" t="s">
        <v>121</v>
      </c>
      <c r="M59" s="2" t="s">
        <v>121</v>
      </c>
    </row>
    <row r="60" spans="1:13" ht="17.45" customHeight="1">
      <c r="A60" s="11">
        <v>100462</v>
      </c>
      <c r="B60" s="2">
        <v>49</v>
      </c>
      <c r="C60" s="12" t="s">
        <v>89</v>
      </c>
      <c r="D60" s="12" t="s">
        <v>90</v>
      </c>
      <c r="E60" s="12" t="s">
        <v>20</v>
      </c>
      <c r="F60" s="2" t="s">
        <v>123</v>
      </c>
      <c r="G60" s="3"/>
      <c r="H60" s="2" t="s">
        <v>123</v>
      </c>
      <c r="I60" s="2" t="s">
        <v>123</v>
      </c>
      <c r="J60" s="3"/>
      <c r="K60" s="2" t="s">
        <v>123</v>
      </c>
      <c r="L60" s="2" t="s">
        <v>123</v>
      </c>
      <c r="M60" s="2" t="s">
        <v>123</v>
      </c>
    </row>
    <row r="61" spans="1:13" ht="17.45" customHeight="1" thickBot="1">
      <c r="A61" s="11">
        <v>100451</v>
      </c>
      <c r="B61" s="2">
        <v>38</v>
      </c>
      <c r="C61" s="12" t="s">
        <v>71</v>
      </c>
      <c r="D61" s="12" t="s">
        <v>13</v>
      </c>
      <c r="E61" s="12" t="s">
        <v>21</v>
      </c>
      <c r="F61" s="3" t="s">
        <v>121</v>
      </c>
      <c r="G61" s="3"/>
      <c r="H61" s="3" t="s">
        <v>121</v>
      </c>
      <c r="I61" s="3" t="s">
        <v>121</v>
      </c>
      <c r="J61" s="3"/>
      <c r="K61" s="3" t="s">
        <v>121</v>
      </c>
      <c r="L61" s="3" t="s">
        <v>121</v>
      </c>
      <c r="M61" s="3" t="s">
        <v>121</v>
      </c>
    </row>
    <row r="62" spans="1:13" ht="17.45" customHeight="1">
      <c r="A62" s="2"/>
      <c r="B62" s="14"/>
      <c r="C62" s="14"/>
      <c r="D62" s="14"/>
      <c r="E62" s="14"/>
      <c r="F62" s="15">
        <f>COUNTIF(F2:F61,"Ja")</f>
        <v>38</v>
      </c>
      <c r="G62" s="16">
        <f>COUNTIF(G2:G61,"Ja")</f>
        <v>0</v>
      </c>
      <c r="H62" s="16">
        <f>COUNTIF(H2:H61,"Ja")</f>
        <v>39</v>
      </c>
      <c r="I62" s="16">
        <f>COUNTIF(I2:I61,"Ja")</f>
        <v>24</v>
      </c>
      <c r="J62" s="16">
        <f>COUNTIF(J2:J61,"Ja")</f>
        <v>0</v>
      </c>
      <c r="K62" s="16">
        <v>42</v>
      </c>
      <c r="L62" s="16">
        <v>34</v>
      </c>
      <c r="M62" s="17">
        <v>33</v>
      </c>
    </row>
    <row r="63" spans="1:13" ht="17.45" customHeight="1">
      <c r="A63" s="2"/>
      <c r="B63" s="2"/>
      <c r="C63" s="14"/>
      <c r="D63" s="14"/>
      <c r="E63" s="2"/>
      <c r="F63" s="18">
        <f>COUNTIF(F2:F61,"Nein")</f>
        <v>17</v>
      </c>
      <c r="G63" s="19">
        <f>COUNTIF(G2:G61,"Nein")</f>
        <v>0</v>
      </c>
      <c r="H63" s="19">
        <f>COUNTIF(H2:H61,"Nein")</f>
        <v>18</v>
      </c>
      <c r="I63" s="19">
        <f>COUNTIF(I2:I61,"Nein")</f>
        <v>33</v>
      </c>
      <c r="J63" s="19">
        <f>COUNTIF(J2:J61,"Nein")</f>
        <v>0</v>
      </c>
      <c r="K63" s="19">
        <v>14</v>
      </c>
      <c r="L63" s="19">
        <v>22</v>
      </c>
      <c r="M63" s="20">
        <v>18</v>
      </c>
    </row>
    <row r="64" spans="1:13" ht="17.45" customHeight="1">
      <c r="A64" s="3"/>
      <c r="C64" s="14"/>
      <c r="D64" s="14"/>
      <c r="E64" s="2"/>
      <c r="F64" s="22">
        <f>COUNTIF(F2:F61,"Enth")</f>
        <v>0</v>
      </c>
      <c r="G64" s="23">
        <f>COUNTIF(G2:G61,"Enth")</f>
        <v>0</v>
      </c>
      <c r="H64" s="23">
        <f>COUNTIF(H2:H61,"Enth")</f>
        <v>0</v>
      </c>
      <c r="I64" s="23">
        <f>COUNTIF(I2:I61,"Enth")</f>
        <v>0</v>
      </c>
      <c r="J64" s="23">
        <f>COUNTIF(J2:J61,"Enth")</f>
        <v>0</v>
      </c>
      <c r="K64" s="23">
        <f>COUNTIF(L2:L61,"Enth")</f>
        <v>0</v>
      </c>
      <c r="L64" s="23">
        <v>0</v>
      </c>
      <c r="M64" s="24">
        <v>4</v>
      </c>
    </row>
    <row r="65" spans="1:18" ht="17.45" customHeight="1" thickBot="1">
      <c r="A65" s="25"/>
      <c r="B65" s="25"/>
      <c r="C65" s="14"/>
      <c r="D65" s="14"/>
      <c r="E65" s="26" t="s">
        <v>14</v>
      </c>
      <c r="F65" s="27">
        <f>COUNTIF(F2:F61,"V/A/N")</f>
        <v>5</v>
      </c>
      <c r="G65" s="28">
        <f>COUNTIF(G2:G61,"V/A/N")</f>
        <v>0</v>
      </c>
      <c r="H65" s="28">
        <f>COUNTIF(H2:H61,"V/A/N")</f>
        <v>3</v>
      </c>
      <c r="I65" s="28">
        <f>COUNTIF(I2:I61,"V/A/N")</f>
        <v>3</v>
      </c>
      <c r="J65" s="28">
        <f>COUNTIF(J2:J61,"V/A/N")</f>
        <v>0</v>
      </c>
      <c r="K65" s="28">
        <f>COUNTIF(L2:L61,"V/A/N")</f>
        <v>4</v>
      </c>
      <c r="L65" s="28">
        <v>4</v>
      </c>
      <c r="M65" s="29">
        <v>5</v>
      </c>
    </row>
    <row r="66" spans="1:18" ht="15" customHeight="1" thickTop="1" thickBot="1">
      <c r="A66" s="21"/>
      <c r="C66" s="30"/>
      <c r="D66" s="30"/>
      <c r="E66" s="31"/>
      <c r="F66" s="32">
        <f>SUM(F62:F65)</f>
        <v>60</v>
      </c>
      <c r="G66" s="33">
        <f>SUM(G62:G65)</f>
        <v>0</v>
      </c>
      <c r="H66" s="33">
        <f t="shared" ref="H66:J66" si="0">SUM(H62:H65)</f>
        <v>60</v>
      </c>
      <c r="I66" s="33">
        <f t="shared" si="0"/>
        <v>60</v>
      </c>
      <c r="J66" s="33">
        <f t="shared" si="0"/>
        <v>0</v>
      </c>
      <c r="K66" s="33">
        <f>SUM(K62:K65)</f>
        <v>60</v>
      </c>
      <c r="L66" s="33">
        <f>SUM(L62:L65)</f>
        <v>60</v>
      </c>
      <c r="M66" s="34">
        <f>SUM(M62:M65)</f>
        <v>60</v>
      </c>
    </row>
    <row r="67" spans="1:18" ht="15" customHeight="1"/>
    <row r="68" spans="1:18" ht="15" customHeight="1">
      <c r="D68" s="36"/>
      <c r="G68" s="4"/>
      <c r="I68" s="4"/>
      <c r="L68" s="4"/>
      <c r="M68" s="4"/>
      <c r="N68" s="4"/>
    </row>
    <row r="69" spans="1:18" ht="15">
      <c r="C69" s="36" t="s">
        <v>2</v>
      </c>
      <c r="D69" s="36" t="s">
        <v>118</v>
      </c>
      <c r="E69" s="36"/>
      <c r="F69" s="36"/>
      <c r="G69" s="37"/>
      <c r="H69" s="36"/>
      <c r="I69" s="37"/>
      <c r="K69" s="36" t="s">
        <v>135</v>
      </c>
      <c r="L69" s="36" t="s">
        <v>134</v>
      </c>
      <c r="M69" s="37"/>
      <c r="N69" s="37"/>
      <c r="O69" s="36"/>
      <c r="P69" s="36"/>
      <c r="Q69" s="36"/>
      <c r="R69" s="6" t="s">
        <v>119</v>
      </c>
    </row>
    <row r="70" spans="1:18" ht="15">
      <c r="D70" s="36"/>
      <c r="R70" s="5"/>
    </row>
    <row r="71" spans="1:18">
      <c r="C71" s="4" t="s">
        <v>126</v>
      </c>
      <c r="D71" s="4" t="s">
        <v>127</v>
      </c>
      <c r="K71" s="4" t="s">
        <v>137</v>
      </c>
      <c r="L71" s="4" t="s">
        <v>124</v>
      </c>
      <c r="M71" s="4"/>
      <c r="N71" s="4"/>
      <c r="P71" s="5">
        <v>22</v>
      </c>
      <c r="R71" s="5">
        <v>38</v>
      </c>
    </row>
    <row r="72" spans="1:18">
      <c r="D72" s="4" t="s">
        <v>128</v>
      </c>
      <c r="K72" s="4" t="s">
        <v>138</v>
      </c>
      <c r="L72" s="4" t="s">
        <v>121</v>
      </c>
      <c r="M72" s="4"/>
      <c r="N72" s="4"/>
      <c r="P72" s="5">
        <v>31</v>
      </c>
      <c r="R72" s="5">
        <v>17</v>
      </c>
    </row>
    <row r="73" spans="1:18">
      <c r="D73" s="38" t="s">
        <v>161</v>
      </c>
      <c r="E73" s="38"/>
      <c r="F73" s="38"/>
      <c r="G73" s="39"/>
      <c r="H73" s="38"/>
      <c r="K73" s="4" t="s">
        <v>143</v>
      </c>
      <c r="L73" s="4" t="s">
        <v>122</v>
      </c>
      <c r="M73" s="4" t="s">
        <v>155</v>
      </c>
      <c r="N73" s="4"/>
      <c r="P73" s="5">
        <v>1</v>
      </c>
      <c r="R73" s="5">
        <v>0</v>
      </c>
    </row>
    <row r="74" spans="1:18">
      <c r="D74" s="4" t="s">
        <v>159</v>
      </c>
      <c r="L74" s="4" t="s">
        <v>123</v>
      </c>
      <c r="M74" s="4"/>
      <c r="N74" s="4"/>
      <c r="P74" s="5">
        <v>6</v>
      </c>
      <c r="R74" s="5">
        <v>5</v>
      </c>
    </row>
    <row r="75" spans="1:18" ht="15">
      <c r="D75" s="4" t="s">
        <v>160</v>
      </c>
      <c r="L75" s="36" t="s">
        <v>156</v>
      </c>
      <c r="M75" s="36"/>
      <c r="N75" s="36"/>
      <c r="O75" s="36"/>
      <c r="P75" s="6">
        <v>60</v>
      </c>
      <c r="Q75" s="36"/>
      <c r="R75" s="6">
        <f>SUM(R71:R74)</f>
        <v>60</v>
      </c>
    </row>
    <row r="76" spans="1:18" ht="15">
      <c r="L76" s="46" t="s">
        <v>162</v>
      </c>
      <c r="M76" s="46" t="s">
        <v>164</v>
      </c>
      <c r="N76" s="46"/>
      <c r="O76" s="46"/>
      <c r="P76" s="47"/>
      <c r="Q76" s="48"/>
      <c r="R76" s="47"/>
    </row>
    <row r="77" spans="1:18" ht="15">
      <c r="L77" s="46" t="s">
        <v>163</v>
      </c>
      <c r="M77" s="46" t="s">
        <v>165</v>
      </c>
      <c r="N77" s="46"/>
      <c r="O77" s="46"/>
      <c r="P77" s="47"/>
      <c r="Q77" s="48"/>
      <c r="R77" s="47"/>
    </row>
    <row r="78" spans="1:18">
      <c r="R78" s="5"/>
    </row>
    <row r="79" spans="1:18" ht="15">
      <c r="D79" s="40" t="s">
        <v>153</v>
      </c>
      <c r="E79" s="40"/>
      <c r="F79" s="40"/>
      <c r="G79" s="41"/>
      <c r="H79" s="40"/>
      <c r="I79" s="41"/>
      <c r="R79" s="5"/>
    </row>
    <row r="80" spans="1:18">
      <c r="D80" s="4" t="s">
        <v>127</v>
      </c>
      <c r="K80" s="4" t="s">
        <v>139</v>
      </c>
      <c r="L80" s="4" t="s">
        <v>124</v>
      </c>
      <c r="M80" s="4"/>
      <c r="N80" s="4"/>
      <c r="P80" s="5"/>
      <c r="R80" s="5">
        <v>28</v>
      </c>
    </row>
    <row r="81" spans="3:18">
      <c r="D81" s="4" t="s">
        <v>128</v>
      </c>
      <c r="K81" s="4" t="s">
        <v>140</v>
      </c>
      <c r="L81" s="4" t="s">
        <v>121</v>
      </c>
      <c r="M81" s="4"/>
      <c r="N81" s="4"/>
      <c r="P81" s="5"/>
      <c r="R81" s="5">
        <v>25</v>
      </c>
    </row>
    <row r="82" spans="3:18">
      <c r="D82" s="38" t="s">
        <v>130</v>
      </c>
      <c r="E82" s="38"/>
      <c r="F82" s="38"/>
      <c r="G82" s="39"/>
      <c r="H82" s="38"/>
      <c r="K82" s="4" t="s">
        <v>178</v>
      </c>
      <c r="L82" s="4"/>
      <c r="M82" s="4"/>
      <c r="N82" s="4"/>
      <c r="P82" s="5"/>
      <c r="R82" s="5"/>
    </row>
    <row r="83" spans="3:18">
      <c r="D83" s="4" t="s">
        <v>152</v>
      </c>
      <c r="K83" s="4" t="s">
        <v>138</v>
      </c>
      <c r="L83" s="4"/>
      <c r="M83" s="4"/>
      <c r="N83" s="4"/>
      <c r="P83" s="5"/>
      <c r="R83" s="5"/>
    </row>
    <row r="84" spans="3:18" ht="15">
      <c r="D84" s="4" t="s">
        <v>188</v>
      </c>
      <c r="L84" s="4"/>
      <c r="M84" s="4"/>
      <c r="N84" s="4"/>
      <c r="P84" s="6"/>
      <c r="R84" s="5"/>
    </row>
    <row r="85" spans="3:18">
      <c r="R85" s="5"/>
    </row>
    <row r="86" spans="3:18">
      <c r="R86" s="5"/>
    </row>
    <row r="87" spans="3:18" ht="15">
      <c r="D87" s="40" t="s">
        <v>153</v>
      </c>
      <c r="L87" s="49" t="s">
        <v>192</v>
      </c>
      <c r="R87" s="5"/>
    </row>
    <row r="88" spans="3:18">
      <c r="D88" s="4" t="s">
        <v>127</v>
      </c>
      <c r="R88" s="5"/>
    </row>
    <row r="89" spans="3:18">
      <c r="D89" s="4" t="s">
        <v>128</v>
      </c>
      <c r="R89" s="5"/>
    </row>
    <row r="90" spans="3:18">
      <c r="D90" s="38" t="s">
        <v>187</v>
      </c>
      <c r="E90" s="38"/>
      <c r="F90" s="38"/>
      <c r="G90" s="39"/>
      <c r="H90" s="38"/>
      <c r="R90" s="5"/>
    </row>
    <row r="91" spans="3:18">
      <c r="D91" s="4" t="s">
        <v>189</v>
      </c>
      <c r="R91" s="5"/>
    </row>
    <row r="92" spans="3:18">
      <c r="D92" s="4" t="s">
        <v>190</v>
      </c>
      <c r="R92" s="5"/>
    </row>
    <row r="93" spans="3:18">
      <c r="D93" s="4" t="s">
        <v>191</v>
      </c>
      <c r="R93" s="5"/>
    </row>
    <row r="94" spans="3:18">
      <c r="R94" s="5"/>
    </row>
    <row r="95" spans="3:18" ht="15">
      <c r="D95" s="36"/>
      <c r="R95" s="5"/>
    </row>
    <row r="96" spans="3:18" ht="15">
      <c r="C96" s="4" t="s">
        <v>154</v>
      </c>
      <c r="D96" s="40" t="s">
        <v>133</v>
      </c>
      <c r="E96" s="42"/>
      <c r="F96" s="42"/>
      <c r="G96" s="43"/>
      <c r="H96" s="42"/>
      <c r="K96" s="4" t="s">
        <v>141</v>
      </c>
      <c r="L96" s="4" t="s">
        <v>124</v>
      </c>
      <c r="M96" s="4"/>
      <c r="N96" s="4"/>
      <c r="P96" s="5">
        <v>22</v>
      </c>
      <c r="R96" s="5">
        <v>39</v>
      </c>
    </row>
    <row r="97" spans="3:18">
      <c r="D97" s="38" t="s">
        <v>161</v>
      </c>
      <c r="E97" s="38"/>
      <c r="F97" s="38"/>
      <c r="G97" s="39"/>
      <c r="H97" s="38"/>
      <c r="K97" s="4" t="s">
        <v>142</v>
      </c>
      <c r="L97" s="4" t="s">
        <v>121</v>
      </c>
      <c r="M97" s="4"/>
      <c r="N97" s="4"/>
      <c r="P97" s="5">
        <v>31</v>
      </c>
      <c r="R97" s="5">
        <v>18</v>
      </c>
    </row>
    <row r="98" spans="3:18">
      <c r="D98" s="4" t="s">
        <v>159</v>
      </c>
      <c r="K98" s="4" t="s">
        <v>138</v>
      </c>
      <c r="L98" s="4" t="s">
        <v>122</v>
      </c>
      <c r="M98" s="4" t="s">
        <v>155</v>
      </c>
      <c r="N98" s="4"/>
      <c r="P98" s="5">
        <v>1</v>
      </c>
      <c r="R98" s="5">
        <v>0</v>
      </c>
    </row>
    <row r="99" spans="3:18">
      <c r="D99" s="4" t="s">
        <v>160</v>
      </c>
      <c r="L99" s="4" t="s">
        <v>123</v>
      </c>
      <c r="M99" s="4"/>
      <c r="N99" s="4"/>
      <c r="P99" s="5">
        <v>6</v>
      </c>
      <c r="R99" s="5">
        <v>3</v>
      </c>
    </row>
    <row r="100" spans="3:18" ht="15">
      <c r="G100" s="4"/>
      <c r="L100" s="36" t="s">
        <v>156</v>
      </c>
      <c r="M100" s="36"/>
      <c r="N100" s="36"/>
      <c r="O100" s="36"/>
      <c r="P100" s="6">
        <v>60</v>
      </c>
      <c r="Q100" s="36"/>
      <c r="R100" s="6">
        <f>SUM(R96:R99)</f>
        <v>60</v>
      </c>
    </row>
    <row r="101" spans="3:18" ht="15">
      <c r="G101" s="4"/>
      <c r="L101" s="46" t="s">
        <v>162</v>
      </c>
      <c r="M101" s="46" t="s">
        <v>164</v>
      </c>
      <c r="N101" s="46"/>
      <c r="O101" s="46"/>
      <c r="P101" s="47"/>
      <c r="Q101" s="48"/>
      <c r="R101" s="47"/>
    </row>
    <row r="102" spans="3:18" ht="15">
      <c r="L102" s="46" t="s">
        <v>163</v>
      </c>
      <c r="M102" s="46" t="s">
        <v>165</v>
      </c>
      <c r="N102" s="46"/>
      <c r="O102" s="46"/>
      <c r="P102" s="47"/>
      <c r="Q102" s="48"/>
      <c r="R102" s="47"/>
    </row>
    <row r="103" spans="3:18" ht="15">
      <c r="D103" s="36"/>
      <c r="R103" s="5"/>
    </row>
    <row r="104" spans="3:18" ht="15">
      <c r="C104" s="4" t="s">
        <v>154</v>
      </c>
      <c r="D104" s="40" t="s">
        <v>132</v>
      </c>
      <c r="R104" s="5"/>
    </row>
    <row r="105" spans="3:18">
      <c r="D105" s="4" t="s">
        <v>127</v>
      </c>
      <c r="K105" s="4" t="s">
        <v>136</v>
      </c>
      <c r="L105" s="4" t="s">
        <v>124</v>
      </c>
      <c r="M105" s="4"/>
      <c r="N105" s="4"/>
      <c r="P105" s="5">
        <v>22</v>
      </c>
      <c r="R105" s="5">
        <v>24</v>
      </c>
    </row>
    <row r="106" spans="3:18">
      <c r="D106" s="4" t="s">
        <v>128</v>
      </c>
      <c r="K106" s="4" t="s">
        <v>138</v>
      </c>
      <c r="L106" s="4" t="s">
        <v>121</v>
      </c>
      <c r="M106" s="4"/>
      <c r="N106" s="4"/>
      <c r="P106" s="5">
        <v>31</v>
      </c>
      <c r="R106" s="5">
        <v>33</v>
      </c>
    </row>
    <row r="107" spans="3:18">
      <c r="D107" s="38" t="s">
        <v>166</v>
      </c>
      <c r="E107" s="38"/>
      <c r="F107" s="38"/>
      <c r="G107" s="39"/>
      <c r="H107" s="38"/>
      <c r="K107" s="4" t="s">
        <v>144</v>
      </c>
      <c r="L107" s="4" t="s">
        <v>122</v>
      </c>
      <c r="M107" s="4" t="s">
        <v>155</v>
      </c>
      <c r="N107" s="4"/>
      <c r="P107" s="5">
        <v>1</v>
      </c>
      <c r="R107" s="5">
        <v>0</v>
      </c>
    </row>
    <row r="108" spans="3:18">
      <c r="D108" s="4" t="s">
        <v>167</v>
      </c>
      <c r="E108" s="44"/>
      <c r="F108" s="44"/>
      <c r="G108" s="45"/>
      <c r="H108" s="44"/>
      <c r="L108" s="4" t="s">
        <v>123</v>
      </c>
      <c r="M108" s="4"/>
      <c r="N108" s="4"/>
      <c r="P108" s="5">
        <v>6</v>
      </c>
      <c r="R108" s="5">
        <v>3</v>
      </c>
    </row>
    <row r="109" spans="3:18" ht="15">
      <c r="D109" s="4" t="s">
        <v>180</v>
      </c>
      <c r="E109" s="44"/>
      <c r="F109" s="44"/>
      <c r="G109" s="45"/>
      <c r="H109" s="44"/>
      <c r="L109" s="36" t="s">
        <v>156</v>
      </c>
      <c r="M109" s="36"/>
      <c r="N109" s="36"/>
      <c r="O109" s="36"/>
      <c r="P109" s="6">
        <v>60</v>
      </c>
      <c r="Q109" s="36"/>
      <c r="R109" s="6">
        <f>SUM(R105:R108)</f>
        <v>60</v>
      </c>
    </row>
    <row r="110" spans="3:18" ht="15">
      <c r="D110" s="4" t="s">
        <v>181</v>
      </c>
      <c r="E110" s="44"/>
      <c r="F110" s="44"/>
      <c r="G110" s="45"/>
      <c r="H110" s="44"/>
      <c r="L110" s="46" t="s">
        <v>162</v>
      </c>
      <c r="M110" s="46" t="s">
        <v>164</v>
      </c>
      <c r="N110" s="46"/>
      <c r="O110" s="46"/>
      <c r="P110" s="47"/>
      <c r="Q110" s="48"/>
      <c r="R110" s="47"/>
    </row>
    <row r="111" spans="3:18" ht="15">
      <c r="E111" s="44"/>
      <c r="F111" s="44"/>
      <c r="G111" s="45"/>
      <c r="H111" s="44"/>
      <c r="L111" s="46" t="s">
        <v>163</v>
      </c>
      <c r="M111" s="46" t="s">
        <v>168</v>
      </c>
      <c r="N111" s="46"/>
      <c r="O111" s="46"/>
      <c r="P111" s="47"/>
      <c r="Q111" s="48"/>
      <c r="R111" s="47"/>
    </row>
    <row r="112" spans="3:18">
      <c r="E112" s="44"/>
      <c r="F112" s="44"/>
      <c r="G112" s="45"/>
      <c r="H112" s="44"/>
      <c r="R112" s="5"/>
    </row>
    <row r="113" spans="3:18" ht="15">
      <c r="D113" s="40" t="s">
        <v>153</v>
      </c>
    </row>
    <row r="114" spans="3:18">
      <c r="D114" s="4" t="s">
        <v>127</v>
      </c>
      <c r="K114" s="4" t="s">
        <v>136</v>
      </c>
      <c r="L114" s="4" t="s">
        <v>124</v>
      </c>
      <c r="M114" s="4"/>
      <c r="N114" s="4"/>
      <c r="P114" s="5">
        <v>22</v>
      </c>
      <c r="R114" s="4">
        <v>44</v>
      </c>
    </row>
    <row r="115" spans="3:18">
      <c r="D115" s="4" t="s">
        <v>128</v>
      </c>
      <c r="K115" s="4" t="s">
        <v>145</v>
      </c>
      <c r="L115" s="4" t="s">
        <v>121</v>
      </c>
      <c r="M115" s="4"/>
      <c r="N115" s="4"/>
      <c r="P115" s="5">
        <v>31</v>
      </c>
      <c r="R115" s="4">
        <v>12</v>
      </c>
    </row>
    <row r="116" spans="3:18" ht="15">
      <c r="D116" s="38" t="s">
        <v>182</v>
      </c>
      <c r="E116" s="38"/>
      <c r="F116" s="38"/>
      <c r="G116" s="39"/>
      <c r="H116" s="38"/>
      <c r="K116" s="4" t="s">
        <v>144</v>
      </c>
      <c r="L116" s="46" t="s">
        <v>162</v>
      </c>
      <c r="M116" s="46" t="s">
        <v>164</v>
      </c>
      <c r="N116" s="46"/>
      <c r="O116" s="46"/>
      <c r="P116" s="47"/>
      <c r="Q116" s="48"/>
      <c r="R116" s="47"/>
    </row>
    <row r="117" spans="3:18" ht="15">
      <c r="D117" s="4" t="s">
        <v>183</v>
      </c>
      <c r="L117" s="46" t="s">
        <v>163</v>
      </c>
      <c r="M117" s="46" t="s">
        <v>169</v>
      </c>
      <c r="N117" s="46"/>
      <c r="O117" s="46"/>
      <c r="P117" s="47"/>
      <c r="Q117" s="48"/>
      <c r="R117" s="47"/>
    </row>
    <row r="118" spans="3:18" ht="15">
      <c r="D118" s="4" t="s">
        <v>184</v>
      </c>
      <c r="G118" s="4"/>
      <c r="L118" s="36"/>
      <c r="M118" s="36"/>
      <c r="N118" s="36"/>
      <c r="O118" s="36"/>
      <c r="P118" s="6"/>
      <c r="Q118" s="36"/>
      <c r="R118" s="6"/>
    </row>
    <row r="119" spans="3:18">
      <c r="R119" s="5"/>
    </row>
    <row r="120" spans="3:18">
      <c r="R120" s="5"/>
    </row>
    <row r="121" spans="3:18">
      <c r="C121" s="4" t="s">
        <v>129</v>
      </c>
      <c r="D121" s="4" t="s">
        <v>127</v>
      </c>
      <c r="K121" s="4" t="s">
        <v>137</v>
      </c>
      <c r="L121" s="4" t="s">
        <v>124</v>
      </c>
      <c r="M121" s="4"/>
      <c r="N121" s="4"/>
      <c r="P121" s="5">
        <v>22</v>
      </c>
      <c r="R121" s="5">
        <v>42</v>
      </c>
    </row>
    <row r="122" spans="3:18">
      <c r="D122" s="4" t="s">
        <v>128</v>
      </c>
      <c r="K122" s="4" t="s">
        <v>146</v>
      </c>
      <c r="L122" s="4" t="s">
        <v>121</v>
      </c>
      <c r="M122" s="4"/>
      <c r="N122" s="4"/>
      <c r="P122" s="5">
        <v>31</v>
      </c>
      <c r="R122" s="5">
        <v>14</v>
      </c>
    </row>
    <row r="123" spans="3:18">
      <c r="D123" s="38" t="s">
        <v>185</v>
      </c>
      <c r="E123" s="38"/>
      <c r="F123" s="38"/>
      <c r="G123" s="39"/>
      <c r="H123" s="38"/>
      <c r="K123" s="4" t="s">
        <v>147</v>
      </c>
      <c r="L123" s="4" t="s">
        <v>122</v>
      </c>
      <c r="M123" s="4" t="s">
        <v>155</v>
      </c>
      <c r="N123" s="4"/>
      <c r="P123" s="5">
        <v>1</v>
      </c>
      <c r="R123" s="5">
        <v>0</v>
      </c>
    </row>
    <row r="124" spans="3:18">
      <c r="D124" s="4" t="s">
        <v>186</v>
      </c>
      <c r="L124" s="4" t="s">
        <v>123</v>
      </c>
      <c r="M124" s="4"/>
      <c r="N124" s="4"/>
      <c r="P124" s="5">
        <v>6</v>
      </c>
      <c r="R124" s="5">
        <v>4</v>
      </c>
    </row>
    <row r="125" spans="3:18" ht="15">
      <c r="L125" s="36" t="s">
        <v>156</v>
      </c>
      <c r="M125" s="36"/>
      <c r="N125" s="36"/>
      <c r="O125" s="36"/>
      <c r="P125" s="6">
        <v>60</v>
      </c>
      <c r="Q125" s="36"/>
      <c r="R125" s="6">
        <f>SUM(R121:R124)</f>
        <v>60</v>
      </c>
    </row>
    <row r="126" spans="3:18" ht="15">
      <c r="L126" s="46" t="s">
        <v>162</v>
      </c>
      <c r="M126" s="46" t="s">
        <v>168</v>
      </c>
      <c r="N126" s="46"/>
      <c r="O126" s="46"/>
      <c r="P126" s="47"/>
      <c r="Q126" s="48"/>
      <c r="R126" s="47"/>
    </row>
    <row r="127" spans="3:18" ht="15">
      <c r="L127" s="46" t="s">
        <v>163</v>
      </c>
      <c r="M127" s="46" t="s">
        <v>170</v>
      </c>
      <c r="N127" s="46"/>
      <c r="O127" s="46"/>
      <c r="P127" s="47"/>
      <c r="Q127" s="48"/>
      <c r="R127" s="47"/>
    </row>
    <row r="128" spans="3:18">
      <c r="R128" s="5"/>
    </row>
    <row r="129" spans="3:18">
      <c r="R129" s="5"/>
    </row>
    <row r="130" spans="3:18">
      <c r="C130" s="4" t="s">
        <v>131</v>
      </c>
      <c r="D130" s="4" t="s">
        <v>127</v>
      </c>
      <c r="K130" s="4" t="s">
        <v>137</v>
      </c>
      <c r="L130" s="4" t="s">
        <v>124</v>
      </c>
      <c r="M130" s="4"/>
      <c r="N130" s="4"/>
      <c r="P130" s="5">
        <v>22</v>
      </c>
      <c r="R130" s="5">
        <v>34</v>
      </c>
    </row>
    <row r="131" spans="3:18">
      <c r="D131" s="4" t="s">
        <v>128</v>
      </c>
      <c r="K131" s="4" t="s">
        <v>148</v>
      </c>
      <c r="L131" s="4" t="s">
        <v>121</v>
      </c>
      <c r="M131" s="4"/>
      <c r="N131" s="4"/>
      <c r="P131" s="5">
        <v>31</v>
      </c>
      <c r="R131" s="5">
        <v>22</v>
      </c>
    </row>
    <row r="132" spans="3:18">
      <c r="D132" s="38" t="s">
        <v>172</v>
      </c>
      <c r="E132" s="38"/>
      <c r="F132" s="38"/>
      <c r="G132" s="39"/>
      <c r="H132" s="38"/>
      <c r="K132" s="4" t="s">
        <v>149</v>
      </c>
      <c r="L132" s="4" t="s">
        <v>122</v>
      </c>
      <c r="M132" s="4" t="s">
        <v>155</v>
      </c>
      <c r="N132" s="4"/>
      <c r="P132" s="5">
        <v>1</v>
      </c>
      <c r="R132" s="5">
        <v>0</v>
      </c>
    </row>
    <row r="133" spans="3:18">
      <c r="D133" s="4" t="s">
        <v>173</v>
      </c>
      <c r="L133" s="4" t="s">
        <v>123</v>
      </c>
      <c r="M133" s="4"/>
      <c r="N133" s="4"/>
      <c r="P133" s="5">
        <v>6</v>
      </c>
      <c r="R133" s="5">
        <v>4</v>
      </c>
    </row>
    <row r="134" spans="3:18" ht="15">
      <c r="L134" s="36" t="s">
        <v>156</v>
      </c>
      <c r="M134" s="36"/>
      <c r="N134" s="36"/>
      <c r="O134" s="36"/>
      <c r="P134" s="6">
        <v>60</v>
      </c>
      <c r="Q134" s="36"/>
      <c r="R134" s="6">
        <f>SUM(R130:R133)</f>
        <v>60</v>
      </c>
    </row>
    <row r="135" spans="3:18" ht="15">
      <c r="L135" s="46" t="s">
        <v>162</v>
      </c>
      <c r="M135" s="46" t="s">
        <v>168</v>
      </c>
      <c r="N135" s="46"/>
      <c r="O135" s="46"/>
      <c r="P135" s="47"/>
      <c r="Q135" s="48"/>
      <c r="R135" s="47"/>
    </row>
    <row r="136" spans="3:18" ht="15">
      <c r="L136" s="46" t="s">
        <v>163</v>
      </c>
      <c r="M136" s="46" t="s">
        <v>174</v>
      </c>
      <c r="N136" s="46"/>
      <c r="O136" s="46"/>
      <c r="P136" s="47"/>
      <c r="Q136" s="48"/>
      <c r="R136" s="47"/>
    </row>
    <row r="137" spans="3:18">
      <c r="R137" s="5"/>
    </row>
    <row r="138" spans="3:18">
      <c r="C138" s="4" t="s">
        <v>171</v>
      </c>
      <c r="D138" s="4" t="s">
        <v>127</v>
      </c>
      <c r="K138" s="4" t="s">
        <v>137</v>
      </c>
      <c r="L138" s="4" t="s">
        <v>124</v>
      </c>
      <c r="M138" s="4"/>
      <c r="N138" s="4"/>
      <c r="P138" s="5">
        <v>22</v>
      </c>
      <c r="R138" s="5">
        <v>33</v>
      </c>
    </row>
    <row r="139" spans="3:18">
      <c r="D139" s="4" t="s">
        <v>128</v>
      </c>
      <c r="K139" s="4" t="s">
        <v>150</v>
      </c>
      <c r="L139" s="4" t="s">
        <v>121</v>
      </c>
      <c r="M139" s="4"/>
      <c r="N139" s="4"/>
      <c r="P139" s="5">
        <v>31</v>
      </c>
      <c r="R139" s="5">
        <v>18</v>
      </c>
    </row>
    <row r="140" spans="3:18">
      <c r="D140" s="38" t="s">
        <v>175</v>
      </c>
      <c r="E140" s="38"/>
      <c r="F140" s="38"/>
      <c r="G140" s="39"/>
      <c r="H140" s="38"/>
      <c r="K140" s="4" t="s">
        <v>151</v>
      </c>
      <c r="L140" s="4" t="s">
        <v>122</v>
      </c>
      <c r="M140" s="4" t="s">
        <v>155</v>
      </c>
      <c r="N140" s="4"/>
      <c r="P140" s="5">
        <v>1</v>
      </c>
      <c r="R140" s="5">
        <v>4</v>
      </c>
    </row>
    <row r="141" spans="3:18">
      <c r="D141" s="4" t="s">
        <v>176</v>
      </c>
      <c r="L141" s="4" t="s">
        <v>123</v>
      </c>
      <c r="M141" s="4"/>
      <c r="N141" s="4"/>
      <c r="P141" s="5">
        <v>6</v>
      </c>
      <c r="R141" s="5">
        <v>5</v>
      </c>
    </row>
    <row r="142" spans="3:18" ht="15">
      <c r="L142" s="36" t="s">
        <v>156</v>
      </c>
      <c r="M142" s="36"/>
      <c r="N142" s="36"/>
      <c r="O142" s="36"/>
      <c r="P142" s="6">
        <v>60</v>
      </c>
      <c r="Q142" s="36"/>
      <c r="R142" s="6">
        <f>SUM(R138:R141)</f>
        <v>60</v>
      </c>
    </row>
    <row r="143" spans="3:18" ht="15">
      <c r="L143" s="46" t="s">
        <v>162</v>
      </c>
      <c r="M143" s="46" t="s">
        <v>168</v>
      </c>
      <c r="N143" s="46"/>
      <c r="O143" s="46"/>
      <c r="P143" s="47"/>
      <c r="Q143" s="48"/>
      <c r="R143" s="47"/>
    </row>
    <row r="144" spans="3:18" ht="15">
      <c r="L144" s="46" t="s">
        <v>163</v>
      </c>
      <c r="M144" s="46" t="s">
        <v>177</v>
      </c>
      <c r="N144" s="46"/>
      <c r="O144" s="46"/>
      <c r="P144" s="47"/>
      <c r="Q144" s="48"/>
      <c r="R144" s="47"/>
    </row>
    <row r="145" spans="12:18">
      <c r="L145" s="4"/>
      <c r="M145" s="4"/>
      <c r="N145" s="4"/>
    </row>
    <row r="146" spans="12:18">
      <c r="R146" s="5"/>
    </row>
    <row r="147" spans="12:18">
      <c r="R147" s="5"/>
    </row>
    <row r="148" spans="12:18">
      <c r="R148" s="5"/>
    </row>
    <row r="149" spans="12:18">
      <c r="R149" s="5"/>
    </row>
    <row r="150" spans="12:18">
      <c r="R150" s="5"/>
    </row>
    <row r="151" spans="12:18">
      <c r="R151" s="5"/>
    </row>
    <row r="152" spans="12:18">
      <c r="R152" s="5"/>
    </row>
    <row r="153" spans="12:18">
      <c r="R153" s="5"/>
    </row>
    <row r="154" spans="12:18">
      <c r="R154" s="5"/>
    </row>
    <row r="155" spans="12:18">
      <c r="R155" s="5"/>
    </row>
    <row r="156" spans="12:18">
      <c r="R156" s="5"/>
    </row>
    <row r="157" spans="12:18">
      <c r="R157" s="5"/>
    </row>
    <row r="158" spans="12:18">
      <c r="R158" s="5"/>
    </row>
    <row r="159" spans="12:18">
      <c r="R159" s="5"/>
    </row>
    <row r="160" spans="12:18">
      <c r="R160" s="5"/>
    </row>
    <row r="161" spans="18:18">
      <c r="R161" s="5"/>
    </row>
    <row r="162" spans="18:18">
      <c r="R162" s="5"/>
    </row>
    <row r="163" spans="18:18">
      <c r="R163" s="5"/>
    </row>
    <row r="164" spans="18:18">
      <c r="R164" s="5"/>
    </row>
    <row r="165" spans="18:18">
      <c r="R165" s="5"/>
    </row>
    <row r="166" spans="18:18">
      <c r="R166" s="5"/>
    </row>
    <row r="167" spans="18:18">
      <c r="R167" s="5"/>
    </row>
    <row r="168" spans="18:18">
      <c r="R168" s="5"/>
    </row>
    <row r="169" spans="18:18">
      <c r="R169" s="5"/>
    </row>
    <row r="170" spans="18:18">
      <c r="R170" s="5"/>
    </row>
    <row r="171" spans="18:18">
      <c r="R171" s="5"/>
    </row>
    <row r="172" spans="18:18">
      <c r="R172" s="5"/>
    </row>
    <row r="173" spans="18:18">
      <c r="R173" s="5"/>
    </row>
    <row r="174" spans="18:18">
      <c r="R174" s="5"/>
    </row>
    <row r="175" spans="18:18">
      <c r="R175" s="5"/>
    </row>
    <row r="176" spans="18:18">
      <c r="R176" s="5"/>
    </row>
    <row r="177" spans="18:18">
      <c r="R177" s="5"/>
    </row>
    <row r="178" spans="18:18">
      <c r="R178" s="5"/>
    </row>
    <row r="179" spans="18:18">
      <c r="R179" s="5"/>
    </row>
    <row r="180" spans="18:18">
      <c r="R180" s="5"/>
    </row>
    <row r="181" spans="18:18">
      <c r="R181" s="5"/>
    </row>
    <row r="182" spans="18:18">
      <c r="R182" s="5"/>
    </row>
    <row r="183" spans="18:18">
      <c r="R183" s="5"/>
    </row>
    <row r="184" spans="18:18">
      <c r="R184" s="5"/>
    </row>
    <row r="185" spans="18:18">
      <c r="R185" s="5"/>
    </row>
    <row r="186" spans="18:18">
      <c r="R186" s="5"/>
    </row>
    <row r="187" spans="18:18">
      <c r="R187" s="5"/>
    </row>
    <row r="188" spans="18:18">
      <c r="R188" s="5"/>
    </row>
    <row r="189" spans="18:18">
      <c r="R189" s="5"/>
    </row>
    <row r="190" spans="18:18">
      <c r="R190" s="5"/>
    </row>
    <row r="191" spans="18:18">
      <c r="R191" s="5"/>
    </row>
    <row r="192" spans="18:18">
      <c r="R192" s="5"/>
    </row>
    <row r="193" spans="18:18">
      <c r="R193" s="5"/>
    </row>
    <row r="194" spans="18:18">
      <c r="R194" s="5"/>
    </row>
    <row r="195" spans="18:18">
      <c r="R195" s="5"/>
    </row>
    <row r="196" spans="18:18">
      <c r="R196" s="5"/>
    </row>
    <row r="197" spans="18:18">
      <c r="R197" s="5"/>
    </row>
    <row r="198" spans="18:18">
      <c r="R198" s="5"/>
    </row>
    <row r="199" spans="18:18">
      <c r="R199" s="5"/>
    </row>
    <row r="200" spans="18:18">
      <c r="R200" s="5"/>
    </row>
    <row r="201" spans="18:18">
      <c r="R201" s="5"/>
    </row>
    <row r="202" spans="18:18">
      <c r="R202" s="5"/>
    </row>
    <row r="203" spans="18:18">
      <c r="R203" s="5"/>
    </row>
    <row r="204" spans="18:18">
      <c r="R204" s="5"/>
    </row>
    <row r="205" spans="18:18">
      <c r="R205" s="5"/>
    </row>
    <row r="206" spans="18:18">
      <c r="R206" s="5"/>
    </row>
    <row r="207" spans="18:18">
      <c r="R207" s="5"/>
    </row>
    <row r="208" spans="18:18">
      <c r="R208" s="5"/>
    </row>
    <row r="209" spans="18:18">
      <c r="R209" s="5"/>
    </row>
    <row r="210" spans="18:18">
      <c r="R210" s="5"/>
    </row>
    <row r="211" spans="18:18">
      <c r="R211" s="5"/>
    </row>
    <row r="212" spans="18:18">
      <c r="R212" s="5"/>
    </row>
    <row r="213" spans="18:18">
      <c r="R213" s="5"/>
    </row>
    <row r="214" spans="18:18">
      <c r="R214" s="5"/>
    </row>
    <row r="215" spans="18:18">
      <c r="R215" s="5"/>
    </row>
    <row r="216" spans="18:18">
      <c r="R216" s="5"/>
    </row>
    <row r="217" spans="18:18">
      <c r="R217" s="5"/>
    </row>
    <row r="218" spans="18:18">
      <c r="R218" s="5"/>
    </row>
    <row r="219" spans="18:18">
      <c r="R219" s="5"/>
    </row>
    <row r="220" spans="18:18">
      <c r="R220" s="5"/>
    </row>
    <row r="221" spans="18:18">
      <c r="R221" s="5"/>
    </row>
    <row r="222" spans="18:18">
      <c r="R222" s="5"/>
    </row>
    <row r="223" spans="18:18">
      <c r="R223" s="5"/>
    </row>
    <row r="224" spans="18:18">
      <c r="R224" s="5"/>
    </row>
    <row r="225" spans="18:18">
      <c r="R225" s="5"/>
    </row>
    <row r="226" spans="18:18">
      <c r="R226" s="5"/>
    </row>
    <row r="227" spans="18:18">
      <c r="R227" s="5"/>
    </row>
    <row r="228" spans="18:18">
      <c r="R228" s="5"/>
    </row>
    <row r="229" spans="18:18">
      <c r="R229" s="5"/>
    </row>
    <row r="230" spans="18:18">
      <c r="R230" s="5"/>
    </row>
    <row r="231" spans="18:18">
      <c r="R231" s="5"/>
    </row>
    <row r="232" spans="18:18">
      <c r="R232" s="5"/>
    </row>
    <row r="233" spans="18:18">
      <c r="R233" s="5"/>
    </row>
    <row r="234" spans="18:18">
      <c r="R234" s="5"/>
    </row>
    <row r="235" spans="18:18">
      <c r="R235" s="5"/>
    </row>
    <row r="236" spans="18:18">
      <c r="R236" s="5"/>
    </row>
    <row r="237" spans="18:18">
      <c r="R237" s="5"/>
    </row>
    <row r="238" spans="18:18">
      <c r="R238" s="5"/>
    </row>
    <row r="239" spans="18:18">
      <c r="R239" s="5"/>
    </row>
    <row r="240" spans="18:18">
      <c r="R240" s="5"/>
    </row>
    <row r="241" spans="18:18">
      <c r="R241" s="5"/>
    </row>
    <row r="242" spans="18:18">
      <c r="R242" s="5"/>
    </row>
    <row r="243" spans="18:18">
      <c r="R243" s="5"/>
    </row>
    <row r="244" spans="18:18">
      <c r="R244" s="5"/>
    </row>
    <row r="245" spans="18:18">
      <c r="R245" s="5"/>
    </row>
    <row r="246" spans="18:18">
      <c r="R246" s="5"/>
    </row>
    <row r="247" spans="18:18">
      <c r="R247" s="5"/>
    </row>
    <row r="248" spans="18:18">
      <c r="R248" s="5"/>
    </row>
    <row r="249" spans="18:18">
      <c r="R249" s="5"/>
    </row>
    <row r="250" spans="18:18">
      <c r="R250" s="5"/>
    </row>
    <row r="251" spans="18:18">
      <c r="R251" s="5"/>
    </row>
    <row r="252" spans="18:18">
      <c r="R252" s="5"/>
    </row>
    <row r="253" spans="18:18">
      <c r="R253" s="5"/>
    </row>
    <row r="254" spans="18:18">
      <c r="R254" s="5"/>
    </row>
    <row r="255" spans="18:18">
      <c r="R255" s="5"/>
    </row>
    <row r="256" spans="18:18">
      <c r="R256" s="5"/>
    </row>
    <row r="257" spans="18:18">
      <c r="R257" s="5"/>
    </row>
    <row r="258" spans="18:18">
      <c r="R258" s="5"/>
    </row>
    <row r="259" spans="18:18">
      <c r="R259" s="5"/>
    </row>
    <row r="260" spans="18:18">
      <c r="R260" s="5"/>
    </row>
    <row r="261" spans="18:18">
      <c r="R261" s="5"/>
    </row>
    <row r="262" spans="18:18">
      <c r="R262" s="5"/>
    </row>
    <row r="263" spans="18:18">
      <c r="R263" s="5"/>
    </row>
    <row r="264" spans="18:18">
      <c r="R264" s="5"/>
    </row>
    <row r="265" spans="18:18">
      <c r="R265" s="5"/>
    </row>
    <row r="266" spans="18:18">
      <c r="R266" s="5"/>
    </row>
    <row r="267" spans="18:18">
      <c r="R267" s="5"/>
    </row>
    <row r="268" spans="18:18">
      <c r="R268" s="5"/>
    </row>
    <row r="269" spans="18:18">
      <c r="R269" s="5"/>
    </row>
    <row r="270" spans="18:18">
      <c r="R270" s="5"/>
    </row>
    <row r="271" spans="18:18">
      <c r="R271" s="5"/>
    </row>
    <row r="272" spans="18:18">
      <c r="R272" s="5"/>
    </row>
    <row r="273" spans="18:18">
      <c r="R273" s="5"/>
    </row>
    <row r="274" spans="18:18">
      <c r="R274" s="5"/>
    </row>
    <row r="275" spans="18:18">
      <c r="R275" s="5"/>
    </row>
    <row r="276" spans="18:18">
      <c r="R276" s="5"/>
    </row>
    <row r="277" spans="18:18">
      <c r="R277" s="5"/>
    </row>
    <row r="278" spans="18:18">
      <c r="R278" s="5"/>
    </row>
    <row r="279" spans="18:18">
      <c r="R279" s="5"/>
    </row>
    <row r="280" spans="18:18">
      <c r="R280" s="5"/>
    </row>
    <row r="281" spans="18:18">
      <c r="R281" s="5"/>
    </row>
    <row r="282" spans="18:18">
      <c r="R282" s="5"/>
    </row>
    <row r="283" spans="18:18">
      <c r="R283" s="5"/>
    </row>
    <row r="284" spans="18:18">
      <c r="R284" s="5"/>
    </row>
    <row r="285" spans="18:18">
      <c r="R285" s="5"/>
    </row>
    <row r="286" spans="18:18">
      <c r="R286" s="5"/>
    </row>
    <row r="287" spans="18:18">
      <c r="R287" s="5"/>
    </row>
    <row r="288" spans="18:18">
      <c r="R288" s="5"/>
    </row>
    <row r="289" spans="18:18">
      <c r="R289" s="5"/>
    </row>
    <row r="290" spans="18:18">
      <c r="R290" s="5"/>
    </row>
    <row r="291" spans="18:18">
      <c r="R291" s="5"/>
    </row>
    <row r="292" spans="18:18">
      <c r="R292" s="5"/>
    </row>
    <row r="293" spans="18:18">
      <c r="R293" s="5"/>
    </row>
    <row r="294" spans="18:18">
      <c r="R294" s="5"/>
    </row>
    <row r="295" spans="18:18">
      <c r="R295" s="5"/>
    </row>
    <row r="296" spans="18:18">
      <c r="R296" s="5"/>
    </row>
    <row r="297" spans="18:18">
      <c r="R297" s="5"/>
    </row>
    <row r="298" spans="18:18">
      <c r="R298" s="5"/>
    </row>
    <row r="299" spans="18:18">
      <c r="R299" s="5"/>
    </row>
    <row r="300" spans="18:18">
      <c r="R300" s="5"/>
    </row>
    <row r="301" spans="18:18">
      <c r="R301" s="5"/>
    </row>
    <row r="302" spans="18:18">
      <c r="R302" s="5"/>
    </row>
    <row r="303" spans="18:18">
      <c r="R303" s="5"/>
    </row>
    <row r="304" spans="18:18">
      <c r="R304" s="5"/>
    </row>
    <row r="305" spans="18:18">
      <c r="R305" s="5"/>
    </row>
    <row r="306" spans="18:18">
      <c r="R306" s="5"/>
    </row>
    <row r="307" spans="18:18">
      <c r="R307" s="5"/>
    </row>
    <row r="308" spans="18:18">
      <c r="R308" s="5"/>
    </row>
    <row r="309" spans="18:18">
      <c r="R309" s="5"/>
    </row>
    <row r="310" spans="18:18">
      <c r="R310" s="5"/>
    </row>
    <row r="311" spans="18:18">
      <c r="R311" s="5"/>
    </row>
    <row r="312" spans="18:18">
      <c r="R312" s="5"/>
    </row>
    <row r="313" spans="18:18">
      <c r="R313" s="5"/>
    </row>
    <row r="314" spans="18:18">
      <c r="R314" s="5"/>
    </row>
    <row r="315" spans="18:18">
      <c r="R315" s="5"/>
    </row>
    <row r="316" spans="18:18">
      <c r="R316" s="5"/>
    </row>
    <row r="317" spans="18:18">
      <c r="R317" s="5"/>
    </row>
    <row r="318" spans="18:18">
      <c r="R318" s="5"/>
    </row>
    <row r="319" spans="18:18">
      <c r="R319" s="5"/>
    </row>
    <row r="320" spans="18:18">
      <c r="R320" s="5"/>
    </row>
    <row r="321" spans="18:18">
      <c r="R321" s="5"/>
    </row>
    <row r="322" spans="18:18">
      <c r="R322" s="5"/>
    </row>
    <row r="323" spans="18:18">
      <c r="R323" s="5"/>
    </row>
    <row r="324" spans="18:18">
      <c r="R324" s="5"/>
    </row>
    <row r="325" spans="18:18">
      <c r="R325" s="5"/>
    </row>
    <row r="326" spans="18:18">
      <c r="R326" s="5"/>
    </row>
    <row r="327" spans="18:18">
      <c r="R327" s="5"/>
    </row>
    <row r="328" spans="18:18">
      <c r="R328" s="5"/>
    </row>
    <row r="329" spans="18:18">
      <c r="R329" s="5"/>
    </row>
    <row r="330" spans="18:18">
      <c r="R330" s="5"/>
    </row>
    <row r="331" spans="18:18">
      <c r="R331" s="5"/>
    </row>
    <row r="332" spans="18:18">
      <c r="R332" s="5"/>
    </row>
    <row r="333" spans="18:18">
      <c r="R333" s="5"/>
    </row>
    <row r="334" spans="18:18">
      <c r="R334" s="5"/>
    </row>
    <row r="335" spans="18:18">
      <c r="R335" s="5"/>
    </row>
    <row r="336" spans="18:18">
      <c r="R336" s="5"/>
    </row>
    <row r="337" spans="18:18">
      <c r="R337" s="5"/>
    </row>
    <row r="338" spans="18:18">
      <c r="R338" s="5"/>
    </row>
    <row r="339" spans="18:18">
      <c r="R339" s="5"/>
    </row>
    <row r="340" spans="18:18">
      <c r="R340" s="5"/>
    </row>
    <row r="341" spans="18:18">
      <c r="R341" s="5"/>
    </row>
    <row r="342" spans="18:18">
      <c r="R342" s="5"/>
    </row>
    <row r="343" spans="18:18">
      <c r="R343" s="5"/>
    </row>
    <row r="344" spans="18:18">
      <c r="R344" s="5"/>
    </row>
    <row r="345" spans="18:18">
      <c r="R345" s="5"/>
    </row>
    <row r="346" spans="18:18">
      <c r="R346" s="5"/>
    </row>
    <row r="347" spans="18:18">
      <c r="R347" s="5"/>
    </row>
    <row r="348" spans="18:18">
      <c r="R348" s="5"/>
    </row>
    <row r="349" spans="18:18">
      <c r="R349" s="5"/>
    </row>
    <row r="350" spans="18:18">
      <c r="R350" s="5"/>
    </row>
    <row r="351" spans="18:18">
      <c r="R351" s="5"/>
    </row>
    <row r="352" spans="18:18">
      <c r="R352" s="5"/>
    </row>
    <row r="353" spans="18:18">
      <c r="R353" s="5"/>
    </row>
    <row r="354" spans="18:18">
      <c r="R354" s="5"/>
    </row>
    <row r="355" spans="18:18">
      <c r="R355" s="5"/>
    </row>
    <row r="356" spans="18:18">
      <c r="R356" s="5"/>
    </row>
    <row r="357" spans="18:18">
      <c r="R357" s="5"/>
    </row>
    <row r="358" spans="18:18">
      <c r="R358" s="5"/>
    </row>
    <row r="359" spans="18:18">
      <c r="R359" s="5"/>
    </row>
    <row r="360" spans="18:18">
      <c r="R360" s="5"/>
    </row>
    <row r="361" spans="18:18">
      <c r="R361" s="5"/>
    </row>
    <row r="362" spans="18:18">
      <c r="R362" s="5"/>
    </row>
    <row r="363" spans="18:18">
      <c r="R363" s="5"/>
    </row>
    <row r="364" spans="18:18">
      <c r="R364" s="5"/>
    </row>
    <row r="365" spans="18:18">
      <c r="R365" s="5"/>
    </row>
    <row r="366" spans="18:18">
      <c r="R366" s="5"/>
    </row>
    <row r="367" spans="18:18">
      <c r="R367" s="5"/>
    </row>
    <row r="368" spans="18:18">
      <c r="R368" s="5"/>
    </row>
    <row r="369" spans="18:18">
      <c r="R369" s="5"/>
    </row>
    <row r="370" spans="18:18">
      <c r="R370" s="5"/>
    </row>
    <row r="371" spans="18:18">
      <c r="R371" s="5"/>
    </row>
    <row r="372" spans="18:18">
      <c r="R372" s="5"/>
    </row>
    <row r="373" spans="18:18">
      <c r="R373" s="5"/>
    </row>
    <row r="374" spans="18:18">
      <c r="R374" s="5"/>
    </row>
    <row r="375" spans="18:18">
      <c r="R375" s="5"/>
    </row>
    <row r="376" spans="18:18">
      <c r="R376" s="5"/>
    </row>
    <row r="377" spans="18:18">
      <c r="R377" s="5"/>
    </row>
    <row r="378" spans="18:18">
      <c r="R378" s="5"/>
    </row>
    <row r="379" spans="18:18">
      <c r="R379" s="5"/>
    </row>
    <row r="380" spans="18:18">
      <c r="R380" s="5"/>
    </row>
    <row r="381" spans="18:18">
      <c r="R381" s="5"/>
    </row>
    <row r="382" spans="18:18">
      <c r="R382" s="5"/>
    </row>
    <row r="383" spans="18:18">
      <c r="R383" s="5"/>
    </row>
    <row r="384" spans="18:18">
      <c r="R384" s="5"/>
    </row>
    <row r="385" spans="18:18">
      <c r="R385" s="5"/>
    </row>
    <row r="386" spans="18:18">
      <c r="R386" s="5"/>
    </row>
    <row r="387" spans="18:18">
      <c r="R387" s="5"/>
    </row>
    <row r="388" spans="18:18">
      <c r="R388" s="5"/>
    </row>
    <row r="389" spans="18:18">
      <c r="R389" s="5"/>
    </row>
    <row r="390" spans="18:18">
      <c r="R390" s="5"/>
    </row>
    <row r="391" spans="18:18">
      <c r="R391" s="5"/>
    </row>
    <row r="392" spans="18:18">
      <c r="R392" s="5"/>
    </row>
    <row r="393" spans="18:18">
      <c r="R393" s="5"/>
    </row>
    <row r="394" spans="18:18">
      <c r="R394" s="5"/>
    </row>
    <row r="395" spans="18:18">
      <c r="R395" s="5"/>
    </row>
    <row r="396" spans="18:18">
      <c r="R396" s="5"/>
    </row>
    <row r="397" spans="18:18">
      <c r="R397" s="5"/>
    </row>
    <row r="398" spans="18:18">
      <c r="R398" s="5"/>
    </row>
    <row r="399" spans="18:18">
      <c r="R399" s="5"/>
    </row>
    <row r="400" spans="18:18">
      <c r="R400" s="5"/>
    </row>
    <row r="401" spans="18:18">
      <c r="R401" s="5"/>
    </row>
    <row r="402" spans="18:18">
      <c r="R402" s="5"/>
    </row>
    <row r="403" spans="18:18">
      <c r="R403" s="5"/>
    </row>
    <row r="404" spans="18:18">
      <c r="R404" s="5"/>
    </row>
    <row r="405" spans="18:18">
      <c r="R405" s="5"/>
    </row>
    <row r="406" spans="18:18">
      <c r="R406" s="5"/>
    </row>
    <row r="407" spans="18:18">
      <c r="R407" s="5"/>
    </row>
    <row r="408" spans="18:18">
      <c r="R408" s="5"/>
    </row>
    <row r="409" spans="18:18">
      <c r="R409" s="5"/>
    </row>
    <row r="410" spans="18:18">
      <c r="R410" s="5"/>
    </row>
    <row r="411" spans="18:18">
      <c r="R411" s="5"/>
    </row>
    <row r="412" spans="18:18">
      <c r="R412" s="5"/>
    </row>
    <row r="413" spans="18:18">
      <c r="R413" s="5"/>
    </row>
    <row r="414" spans="18:18">
      <c r="R414" s="5"/>
    </row>
    <row r="415" spans="18:18">
      <c r="R415" s="5"/>
    </row>
    <row r="416" spans="18:18">
      <c r="R416" s="5"/>
    </row>
    <row r="417" spans="18:18">
      <c r="R417" s="5"/>
    </row>
    <row r="418" spans="18:18">
      <c r="R418" s="5"/>
    </row>
    <row r="419" spans="18:18">
      <c r="R419" s="5"/>
    </row>
    <row r="420" spans="18:18">
      <c r="R420" s="5"/>
    </row>
    <row r="421" spans="18:18">
      <c r="R421" s="5"/>
    </row>
    <row r="422" spans="18:18">
      <c r="R422" s="5"/>
    </row>
    <row r="423" spans="18:18">
      <c r="R423" s="5"/>
    </row>
    <row r="424" spans="18:18">
      <c r="R424" s="5"/>
    </row>
    <row r="425" spans="18:18">
      <c r="R425" s="5"/>
    </row>
    <row r="426" spans="18:18">
      <c r="R426" s="5"/>
    </row>
    <row r="427" spans="18:18">
      <c r="R427" s="5"/>
    </row>
    <row r="428" spans="18:18">
      <c r="R428" s="5"/>
    </row>
    <row r="429" spans="18:18">
      <c r="R429" s="5"/>
    </row>
    <row r="430" spans="18:18">
      <c r="R430" s="5"/>
    </row>
    <row r="431" spans="18:18">
      <c r="R431" s="5"/>
    </row>
    <row r="432" spans="18:18">
      <c r="R432" s="5"/>
    </row>
    <row r="433" spans="18:18">
      <c r="R433" s="5"/>
    </row>
    <row r="434" spans="18:18">
      <c r="R434" s="5"/>
    </row>
    <row r="435" spans="18:18">
      <c r="R435" s="5"/>
    </row>
    <row r="436" spans="18:18">
      <c r="R436" s="5"/>
    </row>
    <row r="437" spans="18:18">
      <c r="R437" s="5"/>
    </row>
    <row r="438" spans="18:18">
      <c r="R438" s="5"/>
    </row>
    <row r="439" spans="18:18">
      <c r="R439" s="5"/>
    </row>
    <row r="440" spans="18:18">
      <c r="R440" s="5"/>
    </row>
    <row r="441" spans="18:18">
      <c r="R441" s="5"/>
    </row>
    <row r="442" spans="18:18">
      <c r="R442" s="5"/>
    </row>
    <row r="443" spans="18:18">
      <c r="R443" s="5"/>
    </row>
    <row r="444" spans="18:18">
      <c r="R444" s="5"/>
    </row>
    <row r="445" spans="18:18">
      <c r="R445" s="5"/>
    </row>
    <row r="446" spans="18:18">
      <c r="R446" s="5"/>
    </row>
    <row r="447" spans="18:18">
      <c r="R447" s="5"/>
    </row>
    <row r="448" spans="18:18">
      <c r="R448" s="5"/>
    </row>
    <row r="449" spans="18:18">
      <c r="R449" s="5"/>
    </row>
    <row r="450" spans="18:18">
      <c r="R450" s="5"/>
    </row>
    <row r="451" spans="18:18">
      <c r="R451" s="5"/>
    </row>
    <row r="452" spans="18:18">
      <c r="R452" s="5"/>
    </row>
    <row r="453" spans="18:18">
      <c r="R453" s="5"/>
    </row>
    <row r="454" spans="18:18">
      <c r="R454" s="5"/>
    </row>
    <row r="455" spans="18:18">
      <c r="R455" s="5"/>
    </row>
    <row r="456" spans="18:18">
      <c r="R456" s="5"/>
    </row>
    <row r="457" spans="18:18">
      <c r="R457" s="5"/>
    </row>
    <row r="458" spans="18:18">
      <c r="R458" s="5"/>
    </row>
    <row r="459" spans="18:18">
      <c r="R459" s="5"/>
    </row>
    <row r="460" spans="18:18">
      <c r="R460" s="5"/>
    </row>
    <row r="461" spans="18:18">
      <c r="R461" s="5"/>
    </row>
    <row r="462" spans="18:18">
      <c r="R462" s="5"/>
    </row>
    <row r="463" spans="18:18">
      <c r="R463" s="5"/>
    </row>
    <row r="464" spans="18:18">
      <c r="R464" s="5"/>
    </row>
    <row r="465" spans="18:18">
      <c r="R465" s="5"/>
    </row>
    <row r="466" spans="18:18">
      <c r="R466" s="5"/>
    </row>
    <row r="467" spans="18:18">
      <c r="R467" s="5"/>
    </row>
    <row r="468" spans="18:18">
      <c r="R468" s="5"/>
    </row>
    <row r="469" spans="18:18">
      <c r="R469" s="5"/>
    </row>
    <row r="470" spans="18:18">
      <c r="R470" s="5"/>
    </row>
    <row r="471" spans="18:18">
      <c r="R471" s="5"/>
    </row>
    <row r="472" spans="18:18">
      <c r="R472" s="5"/>
    </row>
    <row r="473" spans="18:18">
      <c r="R473" s="5"/>
    </row>
    <row r="474" spans="18:18">
      <c r="R474" s="5"/>
    </row>
    <row r="475" spans="18:18">
      <c r="R475" s="5"/>
    </row>
    <row r="476" spans="18:18">
      <c r="R476" s="5"/>
    </row>
    <row r="477" spans="18:18">
      <c r="R477" s="5"/>
    </row>
    <row r="478" spans="18:18">
      <c r="R478" s="5"/>
    </row>
    <row r="479" spans="18:18">
      <c r="R479" s="5"/>
    </row>
    <row r="480" spans="18:18">
      <c r="R480" s="5"/>
    </row>
    <row r="481" spans="18:18">
      <c r="R481" s="5"/>
    </row>
    <row r="482" spans="18:18">
      <c r="R482" s="5"/>
    </row>
    <row r="483" spans="18:18">
      <c r="R483" s="5"/>
    </row>
    <row r="484" spans="18:18">
      <c r="R484" s="5"/>
    </row>
    <row r="485" spans="18:18">
      <c r="R485" s="5"/>
    </row>
    <row r="486" spans="18:18">
      <c r="R486" s="5"/>
    </row>
    <row r="487" spans="18:18">
      <c r="R487" s="5"/>
    </row>
    <row r="488" spans="18:18">
      <c r="R488" s="5"/>
    </row>
    <row r="489" spans="18:18">
      <c r="R489" s="5"/>
    </row>
    <row r="490" spans="18:18">
      <c r="R490" s="5"/>
    </row>
    <row r="491" spans="18:18">
      <c r="R491" s="5"/>
    </row>
    <row r="492" spans="18:18">
      <c r="R492" s="5"/>
    </row>
    <row r="493" spans="18:18">
      <c r="R493" s="5"/>
    </row>
    <row r="494" spans="18:18">
      <c r="R494" s="5"/>
    </row>
    <row r="495" spans="18:18">
      <c r="R495" s="5"/>
    </row>
    <row r="496" spans="18:18">
      <c r="R496" s="5"/>
    </row>
    <row r="497" spans="18:18">
      <c r="R497" s="5"/>
    </row>
    <row r="498" spans="18:18">
      <c r="R498" s="5"/>
    </row>
    <row r="499" spans="18:18">
      <c r="R499" s="5"/>
    </row>
    <row r="500" spans="18:18">
      <c r="R500" s="5"/>
    </row>
    <row r="501" spans="18:18">
      <c r="R501" s="5"/>
    </row>
    <row r="502" spans="18:18">
      <c r="R502" s="5"/>
    </row>
    <row r="503" spans="18:18">
      <c r="R503" s="5"/>
    </row>
    <row r="504" spans="18:18">
      <c r="R504" s="5"/>
    </row>
    <row r="505" spans="18:18">
      <c r="R505" s="5"/>
    </row>
    <row r="506" spans="18:18">
      <c r="R506" s="5"/>
    </row>
    <row r="507" spans="18:18">
      <c r="R507" s="5"/>
    </row>
    <row r="508" spans="18:18">
      <c r="R508" s="5"/>
    </row>
    <row r="509" spans="18:18">
      <c r="R509" s="5"/>
    </row>
    <row r="510" spans="18:18">
      <c r="R510" s="5"/>
    </row>
    <row r="511" spans="18:18">
      <c r="R511" s="5"/>
    </row>
    <row r="512" spans="18:18">
      <c r="R512" s="5"/>
    </row>
    <row r="513" spans="18:18">
      <c r="R513" s="5"/>
    </row>
    <row r="514" spans="18:18">
      <c r="R514" s="5"/>
    </row>
    <row r="515" spans="18:18">
      <c r="R515" s="5"/>
    </row>
    <row r="516" spans="18:18">
      <c r="R516" s="5"/>
    </row>
    <row r="517" spans="18:18">
      <c r="R517" s="5"/>
    </row>
    <row r="518" spans="18:18">
      <c r="R518" s="5"/>
    </row>
    <row r="519" spans="18:18">
      <c r="R519" s="5"/>
    </row>
    <row r="520" spans="18:18">
      <c r="R520" s="5"/>
    </row>
    <row r="521" spans="18:18">
      <c r="R521" s="5"/>
    </row>
    <row r="522" spans="18:18">
      <c r="R522" s="5"/>
    </row>
    <row r="523" spans="18:18">
      <c r="R523" s="5"/>
    </row>
    <row r="524" spans="18:18">
      <c r="R524" s="5"/>
    </row>
    <row r="525" spans="18:18">
      <c r="R525" s="5"/>
    </row>
    <row r="526" spans="18:18">
      <c r="R526" s="5"/>
    </row>
    <row r="527" spans="18:18">
      <c r="R527" s="5"/>
    </row>
  </sheetData>
  <sortState ref="A2:AZ113">
    <sortCondition ref="C1"/>
  </sortState>
  <phoneticPr fontId="2" type="noConversion"/>
  <conditionalFormatting sqref="F2:G5 F27:G27 G26 F44:G49 F57:G59 F29:G29 G28 F15:G16 G14 F62:G65 F38:G39 G37 F32:G36 G42:G43 F24:G25 F51:G54 G50 G20:G23 G55:G56 G30:G31 F13:G13 F8:G8 G6:G7 F41:G41 G40 F10:G10 G9 G60:G61 G11:G12 F18:G19 G17">
    <cfRule type="containsText" dxfId="371" priority="814" operator="containsText" text="Enth">
      <formula>NOT(ISERROR(SEARCH("Enth",F2)))</formula>
    </cfRule>
    <cfRule type="containsText" dxfId="370" priority="816" operator="containsText" text="Nein">
      <formula>NOT(ISERROR(SEARCH("Nein",F2)))</formula>
    </cfRule>
    <cfRule type="containsText" dxfId="369" priority="817" operator="containsText" text="Ja">
      <formula>NOT(ISERROR(SEARCH("Ja",F2)))</formula>
    </cfRule>
  </conditionalFormatting>
  <conditionalFormatting sqref="M58">
    <cfRule type="containsText" dxfId="368" priority="19" operator="containsText" text="Enth">
      <formula>NOT(ISERROR(SEARCH("Enth",M58)))</formula>
    </cfRule>
    <cfRule type="containsText" dxfId="367" priority="20" operator="containsText" text="Nein">
      <formula>NOT(ISERROR(SEARCH("Nein",M58)))</formula>
    </cfRule>
    <cfRule type="containsText" dxfId="366" priority="21" operator="containsText" text="Ja">
      <formula>NOT(ISERROR(SEARCH("Ja",M58)))</formula>
    </cfRule>
  </conditionalFormatting>
  <conditionalFormatting sqref="J9 H41:J44 J40 H2:J8 H10:J39 J60 K14:K39 K3:K6 H45:K59 H61:K65">
    <cfRule type="containsText" dxfId="365" priority="772" operator="containsText" text="Enth">
      <formula>NOT(ISERROR(SEARCH("Enth",H2)))</formula>
    </cfRule>
    <cfRule type="containsText" dxfId="364" priority="773" operator="containsText" text="Nein">
      <formula>NOT(ISERROR(SEARCH("Nein",H2)))</formula>
    </cfRule>
    <cfRule type="containsText" dxfId="363" priority="774" operator="containsText" text="Ja">
      <formula>NOT(ISERROR(SEARCH("Ja",H2)))</formula>
    </cfRule>
  </conditionalFormatting>
  <conditionalFormatting sqref="M41 M43">
    <cfRule type="containsText" dxfId="362" priority="49" operator="containsText" text="Enth">
      <formula>NOT(ISERROR(SEARCH("Enth",M41)))</formula>
    </cfRule>
    <cfRule type="containsText" dxfId="361" priority="50" operator="containsText" text="Nein">
      <formula>NOT(ISERROR(SEARCH("Nein",M41)))</formula>
    </cfRule>
    <cfRule type="containsText" dxfId="360" priority="51" operator="containsText" text="Ja">
      <formula>NOT(ISERROR(SEARCH("Ja",M41)))</formula>
    </cfRule>
  </conditionalFormatting>
  <conditionalFormatting sqref="F56">
    <cfRule type="containsText" dxfId="359" priority="760" operator="containsText" text="Enth">
      <formula>NOT(ISERROR(SEARCH("Enth",F56)))</formula>
    </cfRule>
    <cfRule type="containsText" dxfId="358" priority="761" operator="containsText" text="Nein">
      <formula>NOT(ISERROR(SEARCH("Nein",F56)))</formula>
    </cfRule>
    <cfRule type="containsText" dxfId="357" priority="762" operator="containsText" text="Ja">
      <formula>NOT(ISERROR(SEARCH("Ja",F56)))</formula>
    </cfRule>
  </conditionalFormatting>
  <conditionalFormatting sqref="M45:M47">
    <cfRule type="containsText" dxfId="356" priority="46" operator="containsText" text="Enth">
      <formula>NOT(ISERROR(SEARCH("Enth",M45)))</formula>
    </cfRule>
    <cfRule type="containsText" dxfId="355" priority="47" operator="containsText" text="Nein">
      <formula>NOT(ISERROR(SEARCH("Nein",M45)))</formula>
    </cfRule>
    <cfRule type="containsText" dxfId="354" priority="48" operator="containsText" text="Ja">
      <formula>NOT(ISERROR(SEARCH("Ja",M45)))</formula>
    </cfRule>
  </conditionalFormatting>
  <conditionalFormatting sqref="M49:M57">
    <cfRule type="containsText" dxfId="353" priority="43" operator="containsText" text="Enth">
      <formula>NOT(ISERROR(SEARCH("Enth",M49)))</formula>
    </cfRule>
    <cfRule type="containsText" dxfId="352" priority="44" operator="containsText" text="Nein">
      <formula>NOT(ISERROR(SEARCH("Nein",M49)))</formula>
    </cfRule>
    <cfRule type="containsText" dxfId="351" priority="45" operator="containsText" text="Ja">
      <formula>NOT(ISERROR(SEARCH("Ja",M49)))</formula>
    </cfRule>
  </conditionalFormatting>
  <conditionalFormatting sqref="M26">
    <cfRule type="containsText" dxfId="350" priority="58" operator="containsText" text="Enth">
      <formula>NOT(ISERROR(SEARCH("Enth",M26)))</formula>
    </cfRule>
    <cfRule type="containsText" dxfId="349" priority="59" operator="containsText" text="Nein">
      <formula>NOT(ISERROR(SEARCH("Nein",M26)))</formula>
    </cfRule>
    <cfRule type="containsText" dxfId="348" priority="60" operator="containsText" text="Ja">
      <formula>NOT(ISERROR(SEARCH("Ja",M26)))</formula>
    </cfRule>
  </conditionalFormatting>
  <conditionalFormatting sqref="F42">
    <cfRule type="containsText" dxfId="347" priority="739" operator="containsText" text="Enth">
      <formula>NOT(ISERROR(SEARCH("Enth",F42)))</formula>
    </cfRule>
    <cfRule type="containsText" dxfId="346" priority="740" operator="containsText" text="Nein">
      <formula>NOT(ISERROR(SEARCH("Nein",F42)))</formula>
    </cfRule>
    <cfRule type="containsText" dxfId="345" priority="741" operator="containsText" text="Ja">
      <formula>NOT(ISERROR(SEARCH("Ja",F42)))</formula>
    </cfRule>
  </conditionalFormatting>
  <conditionalFormatting sqref="F28">
    <cfRule type="containsText" dxfId="344" priority="736" operator="containsText" text="Enth">
      <formula>NOT(ISERROR(SEARCH("Enth",F28)))</formula>
    </cfRule>
    <cfRule type="containsText" dxfId="343" priority="737" operator="containsText" text="Nein">
      <formula>NOT(ISERROR(SEARCH("Nein",F28)))</formula>
    </cfRule>
    <cfRule type="containsText" dxfId="342" priority="738" operator="containsText" text="Ja">
      <formula>NOT(ISERROR(SEARCH("Ja",F28)))</formula>
    </cfRule>
  </conditionalFormatting>
  <conditionalFormatting sqref="F26">
    <cfRule type="containsText" dxfId="341" priority="733" operator="containsText" text="Enth">
      <formula>NOT(ISERROR(SEARCH("Enth",F26)))</formula>
    </cfRule>
    <cfRule type="containsText" dxfId="340" priority="734" operator="containsText" text="Nein">
      <formula>NOT(ISERROR(SEARCH("Nein",F26)))</formula>
    </cfRule>
    <cfRule type="containsText" dxfId="339" priority="735" operator="containsText" text="Ja">
      <formula>NOT(ISERROR(SEARCH("Ja",F26)))</formula>
    </cfRule>
  </conditionalFormatting>
  <conditionalFormatting sqref="F43">
    <cfRule type="containsText" dxfId="338" priority="730" operator="containsText" text="Enth">
      <formula>NOT(ISERROR(SEARCH("Enth",F43)))</formula>
    </cfRule>
    <cfRule type="containsText" dxfId="337" priority="731" operator="containsText" text="Nein">
      <formula>NOT(ISERROR(SEARCH("Nein",F43)))</formula>
    </cfRule>
    <cfRule type="containsText" dxfId="336" priority="732" operator="containsText" text="Ja">
      <formula>NOT(ISERROR(SEARCH("Ja",F43)))</formula>
    </cfRule>
  </conditionalFormatting>
  <conditionalFormatting sqref="F23">
    <cfRule type="containsText" dxfId="335" priority="727" operator="containsText" text="Enth">
      <formula>NOT(ISERROR(SEARCH("Enth",F23)))</formula>
    </cfRule>
    <cfRule type="containsText" dxfId="334" priority="728" operator="containsText" text="Nein">
      <formula>NOT(ISERROR(SEARCH("Nein",F23)))</formula>
    </cfRule>
    <cfRule type="containsText" dxfId="333" priority="729" operator="containsText" text="Ja">
      <formula>NOT(ISERROR(SEARCH("Ja",F23)))</formula>
    </cfRule>
  </conditionalFormatting>
  <conditionalFormatting sqref="F14">
    <cfRule type="containsText" dxfId="332" priority="724" operator="containsText" text="Enth">
      <formula>NOT(ISERROR(SEARCH("Enth",F14)))</formula>
    </cfRule>
    <cfRule type="containsText" dxfId="331" priority="725" operator="containsText" text="Nein">
      <formula>NOT(ISERROR(SEARCH("Nein",F14)))</formula>
    </cfRule>
    <cfRule type="containsText" dxfId="330" priority="726" operator="containsText" text="Ja">
      <formula>NOT(ISERROR(SEARCH("Ja",F14)))</formula>
    </cfRule>
  </conditionalFormatting>
  <conditionalFormatting sqref="F61">
    <cfRule type="containsText" dxfId="329" priority="721" operator="containsText" text="Enth">
      <formula>NOT(ISERROR(SEARCH("Enth",F61)))</formula>
    </cfRule>
    <cfRule type="containsText" dxfId="328" priority="722" operator="containsText" text="Nein">
      <formula>NOT(ISERROR(SEARCH("Nein",F61)))</formula>
    </cfRule>
    <cfRule type="containsText" dxfId="327" priority="723" operator="containsText" text="Ja">
      <formula>NOT(ISERROR(SEARCH("Ja",F61)))</formula>
    </cfRule>
  </conditionalFormatting>
  <conditionalFormatting sqref="F37">
    <cfRule type="containsText" dxfId="326" priority="715" operator="containsText" text="Enth">
      <formula>NOT(ISERROR(SEARCH("Enth",F37)))</formula>
    </cfRule>
    <cfRule type="containsText" dxfId="325" priority="716" operator="containsText" text="Nein">
      <formula>NOT(ISERROR(SEARCH("Nein",F37)))</formula>
    </cfRule>
    <cfRule type="containsText" dxfId="324" priority="717" operator="containsText" text="Ja">
      <formula>NOT(ISERROR(SEARCH("Ja",F37)))</formula>
    </cfRule>
  </conditionalFormatting>
  <conditionalFormatting sqref="F50">
    <cfRule type="containsText" dxfId="323" priority="712" operator="containsText" text="Enth">
      <formula>NOT(ISERROR(SEARCH("Enth",F50)))</formula>
    </cfRule>
    <cfRule type="containsText" dxfId="322" priority="713" operator="containsText" text="Nein">
      <formula>NOT(ISERROR(SEARCH("Nein",F50)))</formula>
    </cfRule>
    <cfRule type="containsText" dxfId="321" priority="714" operator="containsText" text="Ja">
      <formula>NOT(ISERROR(SEARCH("Ja",F50)))</formula>
    </cfRule>
  </conditionalFormatting>
  <conditionalFormatting sqref="F22">
    <cfRule type="containsText" dxfId="320" priority="709" operator="containsText" text="Enth">
      <formula>NOT(ISERROR(SEARCH("Enth",F22)))</formula>
    </cfRule>
    <cfRule type="containsText" dxfId="319" priority="710" operator="containsText" text="Nein">
      <formula>NOT(ISERROR(SEARCH("Nein",F22)))</formula>
    </cfRule>
    <cfRule type="containsText" dxfId="318" priority="711" operator="containsText" text="Ja">
      <formula>NOT(ISERROR(SEARCH("Ja",F22)))</formula>
    </cfRule>
  </conditionalFormatting>
  <conditionalFormatting sqref="F20">
    <cfRule type="containsText" dxfId="317" priority="706" operator="containsText" text="Enth">
      <formula>NOT(ISERROR(SEARCH("Enth",F20)))</formula>
    </cfRule>
    <cfRule type="containsText" dxfId="316" priority="707" operator="containsText" text="Nein">
      <formula>NOT(ISERROR(SEARCH("Nein",F20)))</formula>
    </cfRule>
    <cfRule type="containsText" dxfId="315" priority="708" operator="containsText" text="Ja">
      <formula>NOT(ISERROR(SEARCH("Ja",F20)))</formula>
    </cfRule>
  </conditionalFormatting>
  <conditionalFormatting sqref="F55">
    <cfRule type="containsText" dxfId="314" priority="703" operator="containsText" text="Enth">
      <formula>NOT(ISERROR(SEARCH("Enth",F55)))</formula>
    </cfRule>
    <cfRule type="containsText" dxfId="313" priority="704" operator="containsText" text="Nein">
      <formula>NOT(ISERROR(SEARCH("Nein",F55)))</formula>
    </cfRule>
    <cfRule type="containsText" dxfId="312" priority="705" operator="containsText" text="Ja">
      <formula>NOT(ISERROR(SEARCH("Ja",F55)))</formula>
    </cfRule>
  </conditionalFormatting>
  <conditionalFormatting sqref="F30">
    <cfRule type="containsText" dxfId="311" priority="700" operator="containsText" text="Enth">
      <formula>NOT(ISERROR(SEARCH("Enth",F30)))</formula>
    </cfRule>
    <cfRule type="containsText" dxfId="310" priority="701" operator="containsText" text="Nein">
      <formula>NOT(ISERROR(SEARCH("Nein",F30)))</formula>
    </cfRule>
    <cfRule type="containsText" dxfId="309" priority="702" operator="containsText" text="Ja">
      <formula>NOT(ISERROR(SEARCH("Ja",F30)))</formula>
    </cfRule>
  </conditionalFormatting>
  <conditionalFormatting sqref="F21">
    <cfRule type="containsText" dxfId="308" priority="697" operator="containsText" text="Enth">
      <formula>NOT(ISERROR(SEARCH("Enth",F21)))</formula>
    </cfRule>
    <cfRule type="containsText" dxfId="307" priority="698" operator="containsText" text="Nein">
      <formula>NOT(ISERROR(SEARCH("Nein",F21)))</formula>
    </cfRule>
    <cfRule type="containsText" dxfId="306" priority="699" operator="containsText" text="Ja">
      <formula>NOT(ISERROR(SEARCH("Ja",F21)))</formula>
    </cfRule>
  </conditionalFormatting>
  <conditionalFormatting sqref="F31">
    <cfRule type="containsText" dxfId="305" priority="694" operator="containsText" text="Enth">
      <formula>NOT(ISERROR(SEARCH("Enth",F31)))</formula>
    </cfRule>
    <cfRule type="containsText" dxfId="304" priority="695" operator="containsText" text="Nein">
      <formula>NOT(ISERROR(SEARCH("Nein",F31)))</formula>
    </cfRule>
    <cfRule type="containsText" dxfId="303" priority="696" operator="containsText" text="Ja">
      <formula>NOT(ISERROR(SEARCH("Ja",F31)))</formula>
    </cfRule>
  </conditionalFormatting>
  <conditionalFormatting sqref="F12">
    <cfRule type="containsText" dxfId="302" priority="691" operator="containsText" text="Enth">
      <formula>NOT(ISERROR(SEARCH("Enth",F12)))</formula>
    </cfRule>
    <cfRule type="containsText" dxfId="301" priority="692" operator="containsText" text="Nein">
      <formula>NOT(ISERROR(SEARCH("Nein",F12)))</formula>
    </cfRule>
    <cfRule type="containsText" dxfId="300" priority="693" operator="containsText" text="Ja">
      <formula>NOT(ISERROR(SEARCH("Ja",F12)))</formula>
    </cfRule>
  </conditionalFormatting>
  <conditionalFormatting sqref="F7">
    <cfRule type="containsText" dxfId="299" priority="685" operator="containsText" text="Enth">
      <formula>NOT(ISERROR(SEARCH("Enth",F7)))</formula>
    </cfRule>
    <cfRule type="containsText" dxfId="298" priority="686" operator="containsText" text="Nein">
      <formula>NOT(ISERROR(SEARCH("Nein",F7)))</formula>
    </cfRule>
    <cfRule type="containsText" dxfId="297" priority="687" operator="containsText" text="Ja">
      <formula>NOT(ISERROR(SEARCH("Ja",F7)))</formula>
    </cfRule>
  </conditionalFormatting>
  <conditionalFormatting sqref="F40">
    <cfRule type="containsText" dxfId="296" priority="676" operator="containsText" text="Enth">
      <formula>NOT(ISERROR(SEARCH("Enth",F40)))</formula>
    </cfRule>
    <cfRule type="containsText" dxfId="295" priority="677" operator="containsText" text="Nein">
      <formula>NOT(ISERROR(SEARCH("Nein",F40)))</formula>
    </cfRule>
    <cfRule type="containsText" dxfId="294" priority="678" operator="containsText" text="Ja">
      <formula>NOT(ISERROR(SEARCH("Ja",F40)))</formula>
    </cfRule>
  </conditionalFormatting>
  <conditionalFormatting sqref="F9">
    <cfRule type="containsText" dxfId="293" priority="673" operator="containsText" text="Enth">
      <formula>NOT(ISERROR(SEARCH("Enth",F9)))</formula>
    </cfRule>
    <cfRule type="containsText" dxfId="292" priority="674" operator="containsText" text="Nein">
      <formula>NOT(ISERROR(SEARCH("Nein",F9)))</formula>
    </cfRule>
    <cfRule type="containsText" dxfId="291" priority="675" operator="containsText" text="Ja">
      <formula>NOT(ISERROR(SEARCH("Ja",F9)))</formula>
    </cfRule>
  </conditionalFormatting>
  <conditionalFormatting sqref="F60">
    <cfRule type="containsText" dxfId="290" priority="667" operator="containsText" text="Enth">
      <formula>NOT(ISERROR(SEARCH("Enth",F60)))</formula>
    </cfRule>
    <cfRule type="containsText" dxfId="289" priority="668" operator="containsText" text="Nein">
      <formula>NOT(ISERROR(SEARCH("Nein",F60)))</formula>
    </cfRule>
    <cfRule type="containsText" dxfId="288" priority="669" operator="containsText" text="Ja">
      <formula>NOT(ISERROR(SEARCH("Ja",F60)))</formula>
    </cfRule>
  </conditionalFormatting>
  <conditionalFormatting sqref="H9">
    <cfRule type="containsText" dxfId="287" priority="661" operator="containsText" text="Enth">
      <formula>NOT(ISERROR(SEARCH("Enth",H9)))</formula>
    </cfRule>
    <cfRule type="containsText" dxfId="286" priority="662" operator="containsText" text="Nein">
      <formula>NOT(ISERROR(SEARCH("Nein",H9)))</formula>
    </cfRule>
    <cfRule type="containsText" dxfId="285" priority="663" operator="containsText" text="Ja">
      <formula>NOT(ISERROR(SEARCH("Ja",H9)))</formula>
    </cfRule>
  </conditionalFormatting>
  <conditionalFormatting sqref="H40">
    <cfRule type="containsText" dxfId="284" priority="655" operator="containsText" text="Enth">
      <formula>NOT(ISERROR(SEARCH("Enth",H40)))</formula>
    </cfRule>
    <cfRule type="containsText" dxfId="283" priority="656" operator="containsText" text="Nein">
      <formula>NOT(ISERROR(SEARCH("Nein",H40)))</formula>
    </cfRule>
    <cfRule type="containsText" dxfId="282" priority="657" operator="containsText" text="Ja">
      <formula>NOT(ISERROR(SEARCH("Ja",H40)))</formula>
    </cfRule>
  </conditionalFormatting>
  <conditionalFormatting sqref="H60">
    <cfRule type="containsText" dxfId="281" priority="652" operator="containsText" text="Enth">
      <formula>NOT(ISERROR(SEARCH("Enth",H60)))</formula>
    </cfRule>
    <cfRule type="containsText" dxfId="280" priority="653" operator="containsText" text="Nein">
      <formula>NOT(ISERROR(SEARCH("Nein",H60)))</formula>
    </cfRule>
    <cfRule type="containsText" dxfId="279" priority="654" operator="containsText" text="Ja">
      <formula>NOT(ISERROR(SEARCH("Ja",H60)))</formula>
    </cfRule>
  </conditionalFormatting>
  <conditionalFormatting sqref="F11">
    <cfRule type="containsText" dxfId="278" priority="646" operator="containsText" text="Enth">
      <formula>NOT(ISERROR(SEARCH("Enth",F11)))</formula>
    </cfRule>
    <cfRule type="containsText" dxfId="277" priority="647" operator="containsText" text="Nein">
      <formula>NOT(ISERROR(SEARCH("Nein",F11)))</formula>
    </cfRule>
    <cfRule type="containsText" dxfId="276" priority="648" operator="containsText" text="Ja">
      <formula>NOT(ISERROR(SEARCH("Ja",F11)))</formula>
    </cfRule>
  </conditionalFormatting>
  <conditionalFormatting sqref="I60">
    <cfRule type="containsText" dxfId="275" priority="643" operator="containsText" text="Enth">
      <formula>NOT(ISERROR(SEARCH("Enth",I60)))</formula>
    </cfRule>
    <cfRule type="containsText" dxfId="274" priority="644" operator="containsText" text="Nein">
      <formula>NOT(ISERROR(SEARCH("Nein",I60)))</formula>
    </cfRule>
    <cfRule type="containsText" dxfId="273" priority="645" operator="containsText" text="Ja">
      <formula>NOT(ISERROR(SEARCH("Ja",I60)))</formula>
    </cfRule>
  </conditionalFormatting>
  <conditionalFormatting sqref="I40">
    <cfRule type="containsText" dxfId="272" priority="640" operator="containsText" text="Enth">
      <formula>NOT(ISERROR(SEARCH("Enth",I40)))</formula>
    </cfRule>
    <cfRule type="containsText" dxfId="271" priority="641" operator="containsText" text="Nein">
      <formula>NOT(ISERROR(SEARCH("Nein",I40)))</formula>
    </cfRule>
    <cfRule type="containsText" dxfId="270" priority="642" operator="containsText" text="Ja">
      <formula>NOT(ISERROR(SEARCH("Ja",I40)))</formula>
    </cfRule>
  </conditionalFormatting>
  <conditionalFormatting sqref="I9">
    <cfRule type="containsText" dxfId="269" priority="634" operator="containsText" text="Enth">
      <formula>NOT(ISERROR(SEARCH("Enth",I9)))</formula>
    </cfRule>
    <cfRule type="containsText" dxfId="268" priority="635" operator="containsText" text="Nein">
      <formula>NOT(ISERROR(SEARCH("Nein",I9)))</formula>
    </cfRule>
    <cfRule type="containsText" dxfId="267" priority="636" operator="containsText" text="Ja">
      <formula>NOT(ISERROR(SEARCH("Ja",I9)))</formula>
    </cfRule>
  </conditionalFormatting>
  <conditionalFormatting sqref="M4">
    <cfRule type="containsText" dxfId="266" priority="79" operator="containsText" text="Enth">
      <formula>NOT(ISERROR(SEARCH("Enth",M4)))</formula>
    </cfRule>
    <cfRule type="containsText" dxfId="265" priority="80" operator="containsText" text="Nein">
      <formula>NOT(ISERROR(SEARCH("Nein",M4)))</formula>
    </cfRule>
    <cfRule type="containsText" dxfId="264" priority="81" operator="containsText" text="Ja">
      <formula>NOT(ISERROR(SEARCH("Ja",M4)))</formula>
    </cfRule>
  </conditionalFormatting>
  <conditionalFormatting sqref="K7:K8 K10:K13">
    <cfRule type="containsText" dxfId="263" priority="625" operator="containsText" text="Enth">
      <formula>NOT(ISERROR(SEARCH("Enth",K7)))</formula>
    </cfRule>
    <cfRule type="containsText" dxfId="262" priority="626" operator="containsText" text="Nein">
      <formula>NOT(ISERROR(SEARCH("Nein",K7)))</formula>
    </cfRule>
    <cfRule type="containsText" dxfId="261" priority="627" operator="containsText" text="Ja">
      <formula>NOT(ISERROR(SEARCH("Ja",K7)))</formula>
    </cfRule>
  </conditionalFormatting>
  <conditionalFormatting sqref="K41:K44">
    <cfRule type="containsText" dxfId="260" priority="622" operator="containsText" text="Enth">
      <formula>NOT(ISERROR(SEARCH("Enth",K41)))</formula>
    </cfRule>
    <cfRule type="containsText" dxfId="259" priority="623" operator="containsText" text="Nein">
      <formula>NOT(ISERROR(SEARCH("Nein",K41)))</formula>
    </cfRule>
    <cfRule type="containsText" dxfId="258" priority="624" operator="containsText" text="Ja">
      <formula>NOT(ISERROR(SEARCH("Ja",K41)))</formula>
    </cfRule>
  </conditionalFormatting>
  <conditionalFormatting sqref="K9">
    <cfRule type="containsText" dxfId="257" priority="619" operator="containsText" text="Enth">
      <formula>NOT(ISERROR(SEARCH("Enth",K9)))</formula>
    </cfRule>
    <cfRule type="containsText" dxfId="256" priority="620" operator="containsText" text="Nein">
      <formula>NOT(ISERROR(SEARCH("Nein",K9)))</formula>
    </cfRule>
    <cfRule type="containsText" dxfId="255" priority="621" operator="containsText" text="Ja">
      <formula>NOT(ISERROR(SEARCH("Ja",K9)))</formula>
    </cfRule>
  </conditionalFormatting>
  <conditionalFormatting sqref="K40">
    <cfRule type="containsText" dxfId="254" priority="616" operator="containsText" text="Enth">
      <formula>NOT(ISERROR(SEARCH("Enth",K40)))</formula>
    </cfRule>
    <cfRule type="containsText" dxfId="253" priority="617" operator="containsText" text="Nein">
      <formula>NOT(ISERROR(SEARCH("Nein",K40)))</formula>
    </cfRule>
    <cfRule type="containsText" dxfId="252" priority="618" operator="containsText" text="Ja">
      <formula>NOT(ISERROR(SEARCH("Ja",K40)))</formula>
    </cfRule>
  </conditionalFormatting>
  <conditionalFormatting sqref="K60">
    <cfRule type="containsText" dxfId="251" priority="610" operator="containsText" text="Enth">
      <formula>NOT(ISERROR(SEARCH("Enth",K60)))</formula>
    </cfRule>
    <cfRule type="containsText" dxfId="250" priority="611" operator="containsText" text="Nein">
      <formula>NOT(ISERROR(SEARCH("Nein",K60)))</formula>
    </cfRule>
    <cfRule type="containsText" dxfId="249" priority="612" operator="containsText" text="Ja">
      <formula>NOT(ISERROR(SEARCH("Ja",K60)))</formula>
    </cfRule>
  </conditionalFormatting>
  <conditionalFormatting sqref="M9">
    <cfRule type="containsText" dxfId="248" priority="34" operator="containsText" text="Enth">
      <formula>NOT(ISERROR(SEARCH("Enth",M9)))</formula>
    </cfRule>
    <cfRule type="containsText" dxfId="247" priority="35" operator="containsText" text="Nein">
      <formula>NOT(ISERROR(SEARCH("Nein",M9)))</formula>
    </cfRule>
    <cfRule type="containsText" dxfId="246" priority="36" operator="containsText" text="Ja">
      <formula>NOT(ISERROR(SEARCH("Ja",M9)))</formula>
    </cfRule>
  </conditionalFormatting>
  <conditionalFormatting sqref="M40">
    <cfRule type="containsText" dxfId="245" priority="31" operator="containsText" text="Enth">
      <formula>NOT(ISERROR(SEARCH("Enth",M40)))</formula>
    </cfRule>
    <cfRule type="containsText" dxfId="244" priority="32" operator="containsText" text="Nein">
      <formula>NOT(ISERROR(SEARCH("Nein",M40)))</formula>
    </cfRule>
    <cfRule type="containsText" dxfId="243" priority="33" operator="containsText" text="Ja">
      <formula>NOT(ISERROR(SEARCH("Ja",M40)))</formula>
    </cfRule>
  </conditionalFormatting>
  <conditionalFormatting sqref="M60">
    <cfRule type="containsText" dxfId="242" priority="28" operator="containsText" text="Enth">
      <formula>NOT(ISERROR(SEARCH("Enth",M60)))</formula>
    </cfRule>
    <cfRule type="containsText" dxfId="241" priority="29" operator="containsText" text="Nein">
      <formula>NOT(ISERROR(SEARCH("Nein",M60)))</formula>
    </cfRule>
    <cfRule type="containsText" dxfId="240" priority="30" operator="containsText" text="Ja">
      <formula>NOT(ISERROR(SEARCH("Ja",M60)))</formula>
    </cfRule>
  </conditionalFormatting>
  <conditionalFormatting sqref="M42">
    <cfRule type="containsText" dxfId="239" priority="25" operator="containsText" text="Enth">
      <formula>NOT(ISERROR(SEARCH("Enth",M42)))</formula>
    </cfRule>
    <cfRule type="containsText" dxfId="238" priority="26" operator="containsText" text="Nein">
      <formula>NOT(ISERROR(SEARCH("Nein",M42)))</formula>
    </cfRule>
    <cfRule type="containsText" dxfId="237" priority="27" operator="containsText" text="Ja">
      <formula>NOT(ISERROR(SEARCH("Ja",M42)))</formula>
    </cfRule>
  </conditionalFormatting>
  <conditionalFormatting sqref="L62:L65">
    <cfRule type="containsText" dxfId="236" priority="586" operator="containsText" text="Enth">
      <formula>NOT(ISERROR(SEARCH("Enth",L62)))</formula>
    </cfRule>
    <cfRule type="containsText" dxfId="235" priority="587" operator="containsText" text="Nein">
      <formula>NOT(ISERROR(SEARCH("Nein",L62)))</formula>
    </cfRule>
    <cfRule type="containsText" dxfId="234" priority="588" operator="containsText" text="Ja">
      <formula>NOT(ISERROR(SEARCH("Ja",L62)))</formula>
    </cfRule>
  </conditionalFormatting>
  <conditionalFormatting sqref="M5">
    <cfRule type="containsText" dxfId="233" priority="124" operator="containsText" text="Enth">
      <formula>NOT(ISERROR(SEARCH("Enth",M5)))</formula>
    </cfRule>
    <cfRule type="containsText" dxfId="232" priority="125" operator="containsText" text="Nein">
      <formula>NOT(ISERROR(SEARCH("Nein",M5)))</formula>
    </cfRule>
    <cfRule type="containsText" dxfId="231" priority="126" operator="containsText" text="Ja">
      <formula>NOT(ISERROR(SEARCH("Ja",M5)))</formula>
    </cfRule>
  </conditionalFormatting>
  <conditionalFormatting sqref="M27">
    <cfRule type="containsText" dxfId="230" priority="130" operator="containsText" text="Enth">
      <formula>NOT(ISERROR(SEARCH("Enth",M27)))</formula>
    </cfRule>
    <cfRule type="containsText" dxfId="229" priority="131" operator="containsText" text="Nein">
      <formula>NOT(ISERROR(SEARCH("Nein",M27)))</formula>
    </cfRule>
    <cfRule type="containsText" dxfId="228" priority="132" operator="containsText" text="Ja">
      <formula>NOT(ISERROR(SEARCH("Ja",M27)))</formula>
    </cfRule>
  </conditionalFormatting>
  <conditionalFormatting sqref="M48">
    <cfRule type="containsText" dxfId="227" priority="157" operator="containsText" text="Enth">
      <formula>NOT(ISERROR(SEARCH("Enth",M48)))</formula>
    </cfRule>
    <cfRule type="containsText" dxfId="226" priority="158" operator="containsText" text="Nein">
      <formula>NOT(ISERROR(SEARCH("Nein",M48)))</formula>
    </cfRule>
    <cfRule type="containsText" dxfId="225" priority="159" operator="containsText" text="Ja">
      <formula>NOT(ISERROR(SEARCH("Ja",M48)))</formula>
    </cfRule>
  </conditionalFormatting>
  <conditionalFormatting sqref="K2">
    <cfRule type="containsText" dxfId="224" priority="562" operator="containsText" text="Enth">
      <formula>NOT(ISERROR(SEARCH("Enth",K2)))</formula>
    </cfRule>
    <cfRule type="containsText" dxfId="223" priority="563" operator="containsText" text="Nein">
      <formula>NOT(ISERROR(SEARCH("Nein",K2)))</formula>
    </cfRule>
    <cfRule type="containsText" dxfId="222" priority="564" operator="containsText" text="Ja">
      <formula>NOT(ISERROR(SEARCH("Ja",K2)))</formula>
    </cfRule>
  </conditionalFormatting>
  <conditionalFormatting sqref="L9">
    <cfRule type="containsText" dxfId="221" priority="559" operator="containsText" text="Enth">
      <formula>NOT(ISERROR(SEARCH("Enth",L9)))</formula>
    </cfRule>
    <cfRule type="containsText" dxfId="220" priority="560" operator="containsText" text="Nein">
      <formula>NOT(ISERROR(SEARCH("Nein",L9)))</formula>
    </cfRule>
    <cfRule type="containsText" dxfId="219" priority="561" operator="containsText" text="Ja">
      <formula>NOT(ISERROR(SEARCH("Ja",L9)))</formula>
    </cfRule>
  </conditionalFormatting>
  <conditionalFormatting sqref="L40">
    <cfRule type="containsText" dxfId="218" priority="556" operator="containsText" text="Enth">
      <formula>NOT(ISERROR(SEARCH("Enth",L40)))</formula>
    </cfRule>
    <cfRule type="containsText" dxfId="217" priority="557" operator="containsText" text="Nein">
      <formula>NOT(ISERROR(SEARCH("Nein",L40)))</formula>
    </cfRule>
    <cfRule type="containsText" dxfId="216" priority="558" operator="containsText" text="Ja">
      <formula>NOT(ISERROR(SEARCH("Ja",L40)))</formula>
    </cfRule>
  </conditionalFormatting>
  <conditionalFormatting sqref="L42">
    <cfRule type="containsText" dxfId="215" priority="553" operator="containsText" text="Enth">
      <formula>NOT(ISERROR(SEARCH("Enth",L42)))</formula>
    </cfRule>
    <cfRule type="containsText" dxfId="214" priority="554" operator="containsText" text="Nein">
      <formula>NOT(ISERROR(SEARCH("Nein",L42)))</formula>
    </cfRule>
    <cfRule type="containsText" dxfId="213" priority="555" operator="containsText" text="Ja">
      <formula>NOT(ISERROR(SEARCH("Ja",L42)))</formula>
    </cfRule>
  </conditionalFormatting>
  <conditionalFormatting sqref="L60">
    <cfRule type="containsText" dxfId="212" priority="547" operator="containsText" text="Enth">
      <formula>NOT(ISERROR(SEARCH("Enth",L60)))</formula>
    </cfRule>
    <cfRule type="containsText" dxfId="211" priority="548" operator="containsText" text="Nein">
      <formula>NOT(ISERROR(SEARCH("Nein",L60)))</formula>
    </cfRule>
    <cfRule type="containsText" dxfId="210" priority="549" operator="containsText" text="Ja">
      <formula>NOT(ISERROR(SEARCH("Ja",L60)))</formula>
    </cfRule>
  </conditionalFormatting>
  <conditionalFormatting sqref="L13">
    <cfRule type="containsText" dxfId="209" priority="544" operator="containsText" text="Enth">
      <formula>NOT(ISERROR(SEARCH("Enth",L13)))</formula>
    </cfRule>
    <cfRule type="containsText" dxfId="208" priority="545" operator="containsText" text="Nein">
      <formula>NOT(ISERROR(SEARCH("Nein",L13)))</formula>
    </cfRule>
    <cfRule type="containsText" dxfId="207" priority="546" operator="containsText" text="Ja">
      <formula>NOT(ISERROR(SEARCH("Ja",L13)))</formula>
    </cfRule>
  </conditionalFormatting>
  <conditionalFormatting sqref="L32">
    <cfRule type="containsText" dxfId="206" priority="541" operator="containsText" text="Enth">
      <formula>NOT(ISERROR(SEARCH("Enth",L32)))</formula>
    </cfRule>
    <cfRule type="containsText" dxfId="205" priority="542" operator="containsText" text="Nein">
      <formula>NOT(ISERROR(SEARCH("Nein",L32)))</formula>
    </cfRule>
    <cfRule type="containsText" dxfId="204" priority="543" operator="containsText" text="Ja">
      <formula>NOT(ISERROR(SEARCH("Ja",L32)))</formula>
    </cfRule>
  </conditionalFormatting>
  <conditionalFormatting sqref="L15">
    <cfRule type="containsText" dxfId="203" priority="538" operator="containsText" text="Enth">
      <formula>NOT(ISERROR(SEARCH("Enth",L15)))</formula>
    </cfRule>
    <cfRule type="containsText" dxfId="202" priority="539" operator="containsText" text="Nein">
      <formula>NOT(ISERROR(SEARCH("Nein",L15)))</formula>
    </cfRule>
    <cfRule type="containsText" dxfId="201" priority="540" operator="containsText" text="Ja">
      <formula>NOT(ISERROR(SEARCH("Ja",L15)))</formula>
    </cfRule>
  </conditionalFormatting>
  <conditionalFormatting sqref="L6">
    <cfRule type="containsText" dxfId="200" priority="535" operator="containsText" text="Enth">
      <formula>NOT(ISERROR(SEARCH("Enth",L6)))</formula>
    </cfRule>
    <cfRule type="containsText" dxfId="199" priority="536" operator="containsText" text="Nein">
      <formula>NOT(ISERROR(SEARCH("Nein",L6)))</formula>
    </cfRule>
    <cfRule type="containsText" dxfId="198" priority="537" operator="containsText" text="Ja">
      <formula>NOT(ISERROR(SEARCH("Ja",L6)))</formula>
    </cfRule>
  </conditionalFormatting>
  <conditionalFormatting sqref="L35">
    <cfRule type="containsText" dxfId="197" priority="532" operator="containsText" text="Enth">
      <formula>NOT(ISERROR(SEARCH("Enth",L35)))</formula>
    </cfRule>
    <cfRule type="containsText" dxfId="196" priority="533" operator="containsText" text="Nein">
      <formula>NOT(ISERROR(SEARCH("Nein",L35)))</formula>
    </cfRule>
    <cfRule type="containsText" dxfId="195" priority="534" operator="containsText" text="Ja">
      <formula>NOT(ISERROR(SEARCH("Ja",L35)))</formula>
    </cfRule>
  </conditionalFormatting>
  <conditionalFormatting sqref="L59">
    <cfRule type="containsText" dxfId="194" priority="529" operator="containsText" text="Enth">
      <formula>NOT(ISERROR(SEARCH("Enth",L59)))</formula>
    </cfRule>
    <cfRule type="containsText" dxfId="193" priority="530" operator="containsText" text="Nein">
      <formula>NOT(ISERROR(SEARCH("Nein",L59)))</formula>
    </cfRule>
    <cfRule type="containsText" dxfId="192" priority="531" operator="containsText" text="Ja">
      <formula>NOT(ISERROR(SEARCH("Ja",L59)))</formula>
    </cfRule>
  </conditionalFormatting>
  <conditionalFormatting sqref="L38">
    <cfRule type="containsText" dxfId="191" priority="526" operator="containsText" text="Enth">
      <formula>NOT(ISERROR(SEARCH("Enth",L38)))</formula>
    </cfRule>
    <cfRule type="containsText" dxfId="190" priority="527" operator="containsText" text="Nein">
      <formula>NOT(ISERROR(SEARCH("Nein",L38)))</formula>
    </cfRule>
    <cfRule type="containsText" dxfId="189" priority="528" operator="containsText" text="Ja">
      <formula>NOT(ISERROR(SEARCH("Ja",L38)))</formula>
    </cfRule>
  </conditionalFormatting>
  <conditionalFormatting sqref="L27">
    <cfRule type="containsText" dxfId="188" priority="523" operator="containsText" text="Enth">
      <formula>NOT(ISERROR(SEARCH("Enth",L27)))</formula>
    </cfRule>
    <cfRule type="containsText" dxfId="187" priority="524" operator="containsText" text="Nein">
      <formula>NOT(ISERROR(SEARCH("Nein",L27)))</formula>
    </cfRule>
    <cfRule type="containsText" dxfId="186" priority="525" operator="containsText" text="Ja">
      <formula>NOT(ISERROR(SEARCH("Ja",L27)))</formula>
    </cfRule>
  </conditionalFormatting>
  <conditionalFormatting sqref="L33">
    <cfRule type="containsText" dxfId="185" priority="520" operator="containsText" text="Enth">
      <formula>NOT(ISERROR(SEARCH("Enth",L33)))</formula>
    </cfRule>
    <cfRule type="containsText" dxfId="184" priority="521" operator="containsText" text="Nein">
      <formula>NOT(ISERROR(SEARCH("Nein",L33)))</formula>
    </cfRule>
    <cfRule type="containsText" dxfId="183" priority="522" operator="containsText" text="Ja">
      <formula>NOT(ISERROR(SEARCH("Ja",L33)))</formula>
    </cfRule>
  </conditionalFormatting>
  <conditionalFormatting sqref="L5">
    <cfRule type="containsText" dxfId="182" priority="517" operator="containsText" text="Enth">
      <formula>NOT(ISERROR(SEARCH("Enth",L5)))</formula>
    </cfRule>
    <cfRule type="containsText" dxfId="181" priority="518" operator="containsText" text="Nein">
      <formula>NOT(ISERROR(SEARCH("Nein",L5)))</formula>
    </cfRule>
    <cfRule type="containsText" dxfId="180" priority="519" operator="containsText" text="Ja">
      <formula>NOT(ISERROR(SEARCH("Ja",L5)))</formula>
    </cfRule>
  </conditionalFormatting>
  <conditionalFormatting sqref="L14">
    <cfRule type="containsText" dxfId="179" priority="514" operator="containsText" text="Enth">
      <formula>NOT(ISERROR(SEARCH("Enth",L14)))</formula>
    </cfRule>
    <cfRule type="containsText" dxfId="178" priority="515" operator="containsText" text="Nein">
      <formula>NOT(ISERROR(SEARCH("Nein",L14)))</formula>
    </cfRule>
    <cfRule type="containsText" dxfId="177" priority="516" operator="containsText" text="Ja">
      <formula>NOT(ISERROR(SEARCH("Ja",L14)))</formula>
    </cfRule>
  </conditionalFormatting>
  <conditionalFormatting sqref="L18">
    <cfRule type="containsText" dxfId="176" priority="511" operator="containsText" text="Enth">
      <formula>NOT(ISERROR(SEARCH("Enth",L18)))</formula>
    </cfRule>
    <cfRule type="containsText" dxfId="175" priority="512" operator="containsText" text="Nein">
      <formula>NOT(ISERROR(SEARCH("Nein",L18)))</formula>
    </cfRule>
    <cfRule type="containsText" dxfId="174" priority="513" operator="containsText" text="Ja">
      <formula>NOT(ISERROR(SEARCH("Ja",L18)))</formula>
    </cfRule>
  </conditionalFormatting>
  <conditionalFormatting sqref="L29">
    <cfRule type="containsText" dxfId="173" priority="508" operator="containsText" text="Enth">
      <formula>NOT(ISERROR(SEARCH("Enth",L29)))</formula>
    </cfRule>
    <cfRule type="containsText" dxfId="172" priority="509" operator="containsText" text="Nein">
      <formula>NOT(ISERROR(SEARCH("Nein",L29)))</formula>
    </cfRule>
    <cfRule type="containsText" dxfId="171" priority="510" operator="containsText" text="Ja">
      <formula>NOT(ISERROR(SEARCH("Ja",L29)))</formula>
    </cfRule>
  </conditionalFormatting>
  <conditionalFormatting sqref="L39">
    <cfRule type="containsText" dxfId="170" priority="505" operator="containsText" text="Enth">
      <formula>NOT(ISERROR(SEARCH("Enth",L39)))</formula>
    </cfRule>
    <cfRule type="containsText" dxfId="169" priority="506" operator="containsText" text="Nein">
      <formula>NOT(ISERROR(SEARCH("Nein",L39)))</formula>
    </cfRule>
    <cfRule type="containsText" dxfId="168" priority="507" operator="containsText" text="Ja">
      <formula>NOT(ISERROR(SEARCH("Ja",L39)))</formula>
    </cfRule>
  </conditionalFormatting>
  <conditionalFormatting sqref="L61">
    <cfRule type="containsText" dxfId="167" priority="502" operator="containsText" text="Enth">
      <formula>NOT(ISERROR(SEARCH("Enth",L61)))</formula>
    </cfRule>
    <cfRule type="containsText" dxfId="166" priority="503" operator="containsText" text="Nein">
      <formula>NOT(ISERROR(SEARCH("Nein",L61)))</formula>
    </cfRule>
    <cfRule type="containsText" dxfId="165" priority="504" operator="containsText" text="Ja">
      <formula>NOT(ISERROR(SEARCH("Ja",L61)))</formula>
    </cfRule>
  </conditionalFormatting>
  <conditionalFormatting sqref="L37">
    <cfRule type="containsText" dxfId="164" priority="499" operator="containsText" text="Enth">
      <formula>NOT(ISERROR(SEARCH("Enth",L37)))</formula>
    </cfRule>
    <cfRule type="containsText" dxfId="163" priority="500" operator="containsText" text="Nein">
      <formula>NOT(ISERROR(SEARCH("Nein",L37)))</formula>
    </cfRule>
    <cfRule type="containsText" dxfId="162" priority="501" operator="containsText" text="Ja">
      <formula>NOT(ISERROR(SEARCH("Ja",L37)))</formula>
    </cfRule>
  </conditionalFormatting>
  <conditionalFormatting sqref="L3">
    <cfRule type="containsText" dxfId="161" priority="496" operator="containsText" text="Enth">
      <formula>NOT(ISERROR(SEARCH("Enth",L3)))</formula>
    </cfRule>
    <cfRule type="containsText" dxfId="160" priority="497" operator="containsText" text="Nein">
      <formula>NOT(ISERROR(SEARCH("Nein",L3)))</formula>
    </cfRule>
    <cfRule type="containsText" dxfId="159" priority="498" operator="containsText" text="Ja">
      <formula>NOT(ISERROR(SEARCH("Ja",L3)))</formula>
    </cfRule>
  </conditionalFormatting>
  <conditionalFormatting sqref="L25">
    <cfRule type="containsText" dxfId="158" priority="493" operator="containsText" text="Enth">
      <formula>NOT(ISERROR(SEARCH("Enth",L25)))</formula>
    </cfRule>
    <cfRule type="containsText" dxfId="157" priority="494" operator="containsText" text="Nein">
      <formula>NOT(ISERROR(SEARCH("Nein",L25)))</formula>
    </cfRule>
    <cfRule type="containsText" dxfId="156" priority="495" operator="containsText" text="Ja">
      <formula>NOT(ISERROR(SEARCH("Ja",L25)))</formula>
    </cfRule>
  </conditionalFormatting>
  <conditionalFormatting sqref="L52">
    <cfRule type="containsText" dxfId="155" priority="490" operator="containsText" text="Enth">
      <formula>NOT(ISERROR(SEARCH("Enth",L52)))</formula>
    </cfRule>
    <cfRule type="containsText" dxfId="154" priority="491" operator="containsText" text="Nein">
      <formula>NOT(ISERROR(SEARCH("Nein",L52)))</formula>
    </cfRule>
    <cfRule type="containsText" dxfId="153" priority="492" operator="containsText" text="Ja">
      <formula>NOT(ISERROR(SEARCH("Ja",L52)))</formula>
    </cfRule>
  </conditionalFormatting>
  <conditionalFormatting sqref="L55">
    <cfRule type="containsText" dxfId="152" priority="487" operator="containsText" text="Enth">
      <formula>NOT(ISERROR(SEARCH("Enth",L55)))</formula>
    </cfRule>
    <cfRule type="containsText" dxfId="151" priority="488" operator="containsText" text="Nein">
      <formula>NOT(ISERROR(SEARCH("Nein",L55)))</formula>
    </cfRule>
    <cfRule type="containsText" dxfId="150" priority="489" operator="containsText" text="Ja">
      <formula>NOT(ISERROR(SEARCH("Ja",L55)))</formula>
    </cfRule>
  </conditionalFormatting>
  <conditionalFormatting sqref="L21">
    <cfRule type="containsText" dxfId="149" priority="484" operator="containsText" text="Enth">
      <formula>NOT(ISERROR(SEARCH("Enth",L21)))</formula>
    </cfRule>
    <cfRule type="containsText" dxfId="148" priority="485" operator="containsText" text="Nein">
      <formula>NOT(ISERROR(SEARCH("Nein",L21)))</formula>
    </cfRule>
    <cfRule type="containsText" dxfId="147" priority="486" operator="containsText" text="Ja">
      <formula>NOT(ISERROR(SEARCH("Ja",L21)))</formula>
    </cfRule>
  </conditionalFormatting>
  <conditionalFormatting sqref="L31">
    <cfRule type="containsText" dxfId="146" priority="478" operator="containsText" text="Enth">
      <formula>NOT(ISERROR(SEARCH("Enth",L31)))</formula>
    </cfRule>
    <cfRule type="containsText" dxfId="145" priority="479" operator="containsText" text="Nein">
      <formula>NOT(ISERROR(SEARCH("Nein",L31)))</formula>
    </cfRule>
    <cfRule type="containsText" dxfId="144" priority="480" operator="containsText" text="Ja">
      <formula>NOT(ISERROR(SEARCH("Ja",L31)))</formula>
    </cfRule>
  </conditionalFormatting>
  <conditionalFormatting sqref="L2">
    <cfRule type="containsText" dxfId="143" priority="475" operator="containsText" text="Enth">
      <formula>NOT(ISERROR(SEARCH("Enth",L2)))</formula>
    </cfRule>
    <cfRule type="containsText" dxfId="142" priority="476" operator="containsText" text="Nein">
      <formula>NOT(ISERROR(SEARCH("Nein",L2)))</formula>
    </cfRule>
    <cfRule type="containsText" dxfId="141" priority="477" operator="containsText" text="Ja">
      <formula>NOT(ISERROR(SEARCH("Ja",L2)))</formula>
    </cfRule>
  </conditionalFormatting>
  <conditionalFormatting sqref="L4">
    <cfRule type="containsText" dxfId="140" priority="472" operator="containsText" text="Enth">
      <formula>NOT(ISERROR(SEARCH("Enth",L4)))</formula>
    </cfRule>
    <cfRule type="containsText" dxfId="139" priority="473" operator="containsText" text="Nein">
      <formula>NOT(ISERROR(SEARCH("Nein",L4)))</formula>
    </cfRule>
    <cfRule type="containsText" dxfId="138" priority="474" operator="containsText" text="Ja">
      <formula>NOT(ISERROR(SEARCH("Ja",L4)))</formula>
    </cfRule>
  </conditionalFormatting>
  <conditionalFormatting sqref="L7:L8">
    <cfRule type="containsText" dxfId="137" priority="469" operator="containsText" text="Enth">
      <formula>NOT(ISERROR(SEARCH("Enth",L7)))</formula>
    </cfRule>
    <cfRule type="containsText" dxfId="136" priority="470" operator="containsText" text="Nein">
      <formula>NOT(ISERROR(SEARCH("Nein",L7)))</formula>
    </cfRule>
    <cfRule type="containsText" dxfId="135" priority="471" operator="containsText" text="Ja">
      <formula>NOT(ISERROR(SEARCH("Ja",L7)))</formula>
    </cfRule>
  </conditionalFormatting>
  <conditionalFormatting sqref="L10:L12">
    <cfRule type="containsText" dxfId="134" priority="466" operator="containsText" text="Enth">
      <formula>NOT(ISERROR(SEARCH("Enth",L10)))</formula>
    </cfRule>
    <cfRule type="containsText" dxfId="133" priority="467" operator="containsText" text="Nein">
      <formula>NOT(ISERROR(SEARCH("Nein",L10)))</formula>
    </cfRule>
    <cfRule type="containsText" dxfId="132" priority="468" operator="containsText" text="Ja">
      <formula>NOT(ISERROR(SEARCH("Ja",L10)))</formula>
    </cfRule>
  </conditionalFormatting>
  <conditionalFormatting sqref="L16:L17">
    <cfRule type="containsText" dxfId="131" priority="463" operator="containsText" text="Enth">
      <formula>NOT(ISERROR(SEARCH("Enth",L16)))</formula>
    </cfRule>
    <cfRule type="containsText" dxfId="130" priority="464" operator="containsText" text="Nein">
      <formula>NOT(ISERROR(SEARCH("Nein",L16)))</formula>
    </cfRule>
    <cfRule type="containsText" dxfId="129" priority="465" operator="containsText" text="Ja">
      <formula>NOT(ISERROR(SEARCH("Ja",L16)))</formula>
    </cfRule>
  </conditionalFormatting>
  <conditionalFormatting sqref="L19:L20">
    <cfRule type="containsText" dxfId="128" priority="460" operator="containsText" text="Enth">
      <formula>NOT(ISERROR(SEARCH("Enth",L19)))</formula>
    </cfRule>
    <cfRule type="containsText" dxfId="127" priority="461" operator="containsText" text="Nein">
      <formula>NOT(ISERROR(SEARCH("Nein",L19)))</formula>
    </cfRule>
    <cfRule type="containsText" dxfId="126" priority="462" operator="containsText" text="Ja">
      <formula>NOT(ISERROR(SEARCH("Ja",L19)))</formula>
    </cfRule>
  </conditionalFormatting>
  <conditionalFormatting sqref="L22:L24">
    <cfRule type="containsText" dxfId="125" priority="457" operator="containsText" text="Enth">
      <formula>NOT(ISERROR(SEARCH("Enth",L22)))</formula>
    </cfRule>
    <cfRule type="containsText" dxfId="124" priority="458" operator="containsText" text="Nein">
      <formula>NOT(ISERROR(SEARCH("Nein",L22)))</formula>
    </cfRule>
    <cfRule type="containsText" dxfId="123" priority="459" operator="containsText" text="Ja">
      <formula>NOT(ISERROR(SEARCH("Ja",L22)))</formula>
    </cfRule>
  </conditionalFormatting>
  <conditionalFormatting sqref="L26">
    <cfRule type="containsText" dxfId="122" priority="454" operator="containsText" text="Enth">
      <formula>NOT(ISERROR(SEARCH("Enth",L26)))</formula>
    </cfRule>
    <cfRule type="containsText" dxfId="121" priority="455" operator="containsText" text="Nein">
      <formula>NOT(ISERROR(SEARCH("Nein",L26)))</formula>
    </cfRule>
    <cfRule type="containsText" dxfId="120" priority="456" operator="containsText" text="Ja">
      <formula>NOT(ISERROR(SEARCH("Ja",L26)))</formula>
    </cfRule>
  </conditionalFormatting>
  <conditionalFormatting sqref="L28">
    <cfRule type="containsText" dxfId="119" priority="451" operator="containsText" text="Enth">
      <formula>NOT(ISERROR(SEARCH("Enth",L28)))</formula>
    </cfRule>
    <cfRule type="containsText" dxfId="118" priority="452" operator="containsText" text="Nein">
      <formula>NOT(ISERROR(SEARCH("Nein",L28)))</formula>
    </cfRule>
    <cfRule type="containsText" dxfId="117" priority="453" operator="containsText" text="Ja">
      <formula>NOT(ISERROR(SEARCH("Ja",L28)))</formula>
    </cfRule>
  </conditionalFormatting>
  <conditionalFormatting sqref="L30">
    <cfRule type="containsText" dxfId="116" priority="448" operator="containsText" text="Enth">
      <formula>NOT(ISERROR(SEARCH("Enth",L30)))</formula>
    </cfRule>
    <cfRule type="containsText" dxfId="115" priority="449" operator="containsText" text="Nein">
      <formula>NOT(ISERROR(SEARCH("Nein",L30)))</formula>
    </cfRule>
    <cfRule type="containsText" dxfId="114" priority="450" operator="containsText" text="Ja">
      <formula>NOT(ISERROR(SEARCH("Ja",L30)))</formula>
    </cfRule>
  </conditionalFormatting>
  <conditionalFormatting sqref="L34">
    <cfRule type="containsText" dxfId="113" priority="445" operator="containsText" text="Enth">
      <formula>NOT(ISERROR(SEARCH("Enth",L34)))</formula>
    </cfRule>
    <cfRule type="containsText" dxfId="112" priority="446" operator="containsText" text="Nein">
      <formula>NOT(ISERROR(SEARCH("Nein",L34)))</formula>
    </cfRule>
    <cfRule type="containsText" dxfId="111" priority="447" operator="containsText" text="Ja">
      <formula>NOT(ISERROR(SEARCH("Ja",L34)))</formula>
    </cfRule>
  </conditionalFormatting>
  <conditionalFormatting sqref="L36">
    <cfRule type="containsText" dxfId="110" priority="442" operator="containsText" text="Enth">
      <formula>NOT(ISERROR(SEARCH("Enth",L36)))</formula>
    </cfRule>
    <cfRule type="containsText" dxfId="109" priority="443" operator="containsText" text="Nein">
      <formula>NOT(ISERROR(SEARCH("Nein",L36)))</formula>
    </cfRule>
    <cfRule type="containsText" dxfId="108" priority="444" operator="containsText" text="Ja">
      <formula>NOT(ISERROR(SEARCH("Ja",L36)))</formula>
    </cfRule>
  </conditionalFormatting>
  <conditionalFormatting sqref="L41">
    <cfRule type="containsText" dxfId="107" priority="439" operator="containsText" text="Enth">
      <formula>NOT(ISERROR(SEARCH("Enth",L41)))</formula>
    </cfRule>
    <cfRule type="containsText" dxfId="106" priority="440" operator="containsText" text="Nein">
      <formula>NOT(ISERROR(SEARCH("Nein",L41)))</formula>
    </cfRule>
    <cfRule type="containsText" dxfId="105" priority="441" operator="containsText" text="Ja">
      <formula>NOT(ISERROR(SEARCH("Ja",L41)))</formula>
    </cfRule>
  </conditionalFormatting>
  <conditionalFormatting sqref="L43:L44">
    <cfRule type="containsText" dxfId="104" priority="436" operator="containsText" text="Enth">
      <formula>NOT(ISERROR(SEARCH("Enth",L43)))</formula>
    </cfRule>
    <cfRule type="containsText" dxfId="103" priority="437" operator="containsText" text="Nein">
      <formula>NOT(ISERROR(SEARCH("Nein",L43)))</formula>
    </cfRule>
    <cfRule type="containsText" dxfId="102" priority="438" operator="containsText" text="Ja">
      <formula>NOT(ISERROR(SEARCH("Ja",L43)))</formula>
    </cfRule>
  </conditionalFormatting>
  <conditionalFormatting sqref="L45:L51">
    <cfRule type="containsText" dxfId="101" priority="433" operator="containsText" text="Enth">
      <formula>NOT(ISERROR(SEARCH("Enth",L45)))</formula>
    </cfRule>
    <cfRule type="containsText" dxfId="100" priority="434" operator="containsText" text="Nein">
      <formula>NOT(ISERROR(SEARCH("Nein",L45)))</formula>
    </cfRule>
    <cfRule type="containsText" dxfId="99" priority="435" operator="containsText" text="Ja">
      <formula>NOT(ISERROR(SEARCH("Ja",L45)))</formula>
    </cfRule>
  </conditionalFormatting>
  <conditionalFormatting sqref="L53:L54">
    <cfRule type="containsText" dxfId="98" priority="430" operator="containsText" text="Enth">
      <formula>NOT(ISERROR(SEARCH("Enth",L53)))</formula>
    </cfRule>
    <cfRule type="containsText" dxfId="97" priority="431" operator="containsText" text="Nein">
      <formula>NOT(ISERROR(SEARCH("Nein",L53)))</formula>
    </cfRule>
    <cfRule type="containsText" dxfId="96" priority="432" operator="containsText" text="Ja">
      <formula>NOT(ISERROR(SEARCH("Ja",L53)))</formula>
    </cfRule>
  </conditionalFormatting>
  <conditionalFormatting sqref="L56:L58">
    <cfRule type="containsText" dxfId="95" priority="427" operator="containsText" text="Enth">
      <formula>NOT(ISERROR(SEARCH("Enth",L56)))</formula>
    </cfRule>
    <cfRule type="containsText" dxfId="94" priority="428" operator="containsText" text="Nein">
      <formula>NOT(ISERROR(SEARCH("Nein",L56)))</formula>
    </cfRule>
    <cfRule type="containsText" dxfId="93" priority="429" operator="containsText" text="Ja">
      <formula>NOT(ISERROR(SEARCH("Ja",L56)))</formula>
    </cfRule>
  </conditionalFormatting>
  <conditionalFormatting sqref="M12">
    <cfRule type="containsText" dxfId="92" priority="148" operator="containsText" text="Enth">
      <formula>NOT(ISERROR(SEARCH("Enth",M12)))</formula>
    </cfRule>
    <cfRule type="containsText" dxfId="91" priority="149" operator="containsText" text="Nein">
      <formula>NOT(ISERROR(SEARCH("Nein",M12)))</formula>
    </cfRule>
    <cfRule type="containsText" dxfId="90" priority="150" operator="containsText" text="Ja">
      <formula>NOT(ISERROR(SEARCH("Ja",M12)))</formula>
    </cfRule>
  </conditionalFormatting>
  <conditionalFormatting sqref="M15">
    <cfRule type="containsText" dxfId="89" priority="145" operator="containsText" text="Enth">
      <formula>NOT(ISERROR(SEARCH("Enth",M15)))</formula>
    </cfRule>
    <cfRule type="containsText" dxfId="88" priority="146" operator="containsText" text="Nein">
      <formula>NOT(ISERROR(SEARCH("Nein",M15)))</formula>
    </cfRule>
    <cfRule type="containsText" dxfId="87" priority="147" operator="containsText" text="Ja">
      <formula>NOT(ISERROR(SEARCH("Ja",M15)))</formula>
    </cfRule>
  </conditionalFormatting>
  <conditionalFormatting sqref="M6">
    <cfRule type="containsText" dxfId="86" priority="142" operator="containsText" text="Enth">
      <formula>NOT(ISERROR(SEARCH("Enth",M6)))</formula>
    </cfRule>
    <cfRule type="containsText" dxfId="85" priority="143" operator="containsText" text="Nein">
      <formula>NOT(ISERROR(SEARCH("Nein",M6)))</formula>
    </cfRule>
    <cfRule type="containsText" dxfId="84" priority="144" operator="containsText" text="Ja">
      <formula>NOT(ISERROR(SEARCH("Ja",M6)))</formula>
    </cfRule>
  </conditionalFormatting>
  <conditionalFormatting sqref="M35">
    <cfRule type="containsText" dxfId="83" priority="139" operator="containsText" text="Enth">
      <formula>NOT(ISERROR(SEARCH("Enth",M35)))</formula>
    </cfRule>
    <cfRule type="containsText" dxfId="82" priority="140" operator="containsText" text="Nein">
      <formula>NOT(ISERROR(SEARCH("Nein",M35)))</formula>
    </cfRule>
    <cfRule type="containsText" dxfId="81" priority="141" operator="containsText" text="Ja">
      <formula>NOT(ISERROR(SEARCH("Ja",M35)))</formula>
    </cfRule>
  </conditionalFormatting>
  <conditionalFormatting sqref="M59">
    <cfRule type="containsText" dxfId="80" priority="136" operator="containsText" text="Enth">
      <formula>NOT(ISERROR(SEARCH("Enth",M59)))</formula>
    </cfRule>
    <cfRule type="containsText" dxfId="79" priority="137" operator="containsText" text="Nein">
      <formula>NOT(ISERROR(SEARCH("Nein",M59)))</formula>
    </cfRule>
    <cfRule type="containsText" dxfId="78" priority="138" operator="containsText" text="Ja">
      <formula>NOT(ISERROR(SEARCH("Ja",M59)))</formula>
    </cfRule>
  </conditionalFormatting>
  <conditionalFormatting sqref="M38">
    <cfRule type="containsText" dxfId="77" priority="133" operator="containsText" text="Enth">
      <formula>NOT(ISERROR(SEARCH("Enth",M38)))</formula>
    </cfRule>
    <cfRule type="containsText" dxfId="76" priority="134" operator="containsText" text="Nein">
      <formula>NOT(ISERROR(SEARCH("Nein",M38)))</formula>
    </cfRule>
    <cfRule type="containsText" dxfId="75" priority="135" operator="containsText" text="Ja">
      <formula>NOT(ISERROR(SEARCH("Ja",M38)))</formula>
    </cfRule>
  </conditionalFormatting>
  <conditionalFormatting sqref="M33">
    <cfRule type="containsText" dxfId="74" priority="127" operator="containsText" text="Enth">
      <formula>NOT(ISERROR(SEARCH("Enth",M33)))</formula>
    </cfRule>
    <cfRule type="containsText" dxfId="73" priority="128" operator="containsText" text="Nein">
      <formula>NOT(ISERROR(SEARCH("Nein",M33)))</formula>
    </cfRule>
    <cfRule type="containsText" dxfId="72" priority="129" operator="containsText" text="Ja">
      <formula>NOT(ISERROR(SEARCH("Ja",M33)))</formula>
    </cfRule>
  </conditionalFormatting>
  <conditionalFormatting sqref="M18">
    <cfRule type="containsText" dxfId="71" priority="118" operator="containsText" text="Enth">
      <formula>NOT(ISERROR(SEARCH("Enth",M18)))</formula>
    </cfRule>
    <cfRule type="containsText" dxfId="70" priority="119" operator="containsText" text="Nein">
      <formula>NOT(ISERROR(SEARCH("Nein",M18)))</formula>
    </cfRule>
    <cfRule type="containsText" dxfId="69" priority="120" operator="containsText" text="Ja">
      <formula>NOT(ISERROR(SEARCH("Ja",M18)))</formula>
    </cfRule>
  </conditionalFormatting>
  <conditionalFormatting sqref="M39">
    <cfRule type="containsText" dxfId="68" priority="115" operator="containsText" text="Enth">
      <formula>NOT(ISERROR(SEARCH("Enth",M39)))</formula>
    </cfRule>
    <cfRule type="containsText" dxfId="67" priority="116" operator="containsText" text="Nein">
      <formula>NOT(ISERROR(SEARCH("Nein",M39)))</formula>
    </cfRule>
    <cfRule type="containsText" dxfId="66" priority="117" operator="containsText" text="Ja">
      <formula>NOT(ISERROR(SEARCH("Ja",M39)))</formula>
    </cfRule>
  </conditionalFormatting>
  <conditionalFormatting sqref="M61">
    <cfRule type="containsText" dxfId="65" priority="112" operator="containsText" text="Enth">
      <formula>NOT(ISERROR(SEARCH("Enth",M61)))</formula>
    </cfRule>
    <cfRule type="containsText" dxfId="64" priority="113" operator="containsText" text="Nein">
      <formula>NOT(ISERROR(SEARCH("Nein",M61)))</formula>
    </cfRule>
    <cfRule type="containsText" dxfId="63" priority="114" operator="containsText" text="Ja">
      <formula>NOT(ISERROR(SEARCH("Ja",M61)))</formula>
    </cfRule>
  </conditionalFormatting>
  <conditionalFormatting sqref="M3">
    <cfRule type="containsText" dxfId="62" priority="109" operator="containsText" text="Enth">
      <formula>NOT(ISERROR(SEARCH("Enth",M3)))</formula>
    </cfRule>
    <cfRule type="containsText" dxfId="61" priority="110" operator="containsText" text="Nein">
      <formula>NOT(ISERROR(SEARCH("Nein",M3)))</formula>
    </cfRule>
    <cfRule type="containsText" dxfId="60" priority="111" operator="containsText" text="Ja">
      <formula>NOT(ISERROR(SEARCH("Ja",M3)))</formula>
    </cfRule>
  </conditionalFormatting>
  <conditionalFormatting sqref="M25">
    <cfRule type="containsText" dxfId="59" priority="106" operator="containsText" text="Enth">
      <formula>NOT(ISERROR(SEARCH("Enth",M25)))</formula>
    </cfRule>
    <cfRule type="containsText" dxfId="58" priority="107" operator="containsText" text="Nein">
      <formula>NOT(ISERROR(SEARCH("Nein",M25)))</formula>
    </cfRule>
    <cfRule type="containsText" dxfId="57" priority="108" operator="containsText" text="Ja">
      <formula>NOT(ISERROR(SEARCH("Ja",M25)))</formula>
    </cfRule>
  </conditionalFormatting>
  <conditionalFormatting sqref="M44">
    <cfRule type="containsText" dxfId="56" priority="103" operator="containsText" text="Enth">
      <formula>NOT(ISERROR(SEARCH("Enth",M44)))</formula>
    </cfRule>
    <cfRule type="containsText" dxfId="55" priority="104" operator="containsText" text="Nein">
      <formula>NOT(ISERROR(SEARCH("Nein",M44)))</formula>
    </cfRule>
    <cfRule type="containsText" dxfId="54" priority="105" operator="containsText" text="Ja">
      <formula>NOT(ISERROR(SEARCH("Ja",M44)))</formula>
    </cfRule>
  </conditionalFormatting>
  <conditionalFormatting sqref="M20">
    <cfRule type="containsText" dxfId="53" priority="100" operator="containsText" text="Enth">
      <formula>NOT(ISERROR(SEARCH("Enth",M20)))</formula>
    </cfRule>
    <cfRule type="containsText" dxfId="52" priority="101" operator="containsText" text="Nein">
      <formula>NOT(ISERROR(SEARCH("Nein",M20)))</formula>
    </cfRule>
    <cfRule type="containsText" dxfId="51" priority="102" operator="containsText" text="Ja">
      <formula>NOT(ISERROR(SEARCH("Ja",M20)))</formula>
    </cfRule>
  </conditionalFormatting>
  <conditionalFormatting sqref="M34">
    <cfRule type="containsText" dxfId="50" priority="97" operator="containsText" text="Enth">
      <formula>NOT(ISERROR(SEARCH("Enth",M34)))</formula>
    </cfRule>
    <cfRule type="containsText" dxfId="49" priority="98" operator="containsText" text="Nein">
      <formula>NOT(ISERROR(SEARCH("Nein",M34)))</formula>
    </cfRule>
    <cfRule type="containsText" dxfId="48" priority="99" operator="containsText" text="Ja">
      <formula>NOT(ISERROR(SEARCH("Ja",M34)))</formula>
    </cfRule>
  </conditionalFormatting>
  <conditionalFormatting sqref="M10">
    <cfRule type="containsText" dxfId="47" priority="91" operator="containsText" text="Enth">
      <formula>NOT(ISERROR(SEARCH("Enth",M10)))</formula>
    </cfRule>
    <cfRule type="containsText" dxfId="46" priority="92" operator="containsText" text="Nein">
      <formula>NOT(ISERROR(SEARCH("Nein",M10)))</formula>
    </cfRule>
    <cfRule type="containsText" dxfId="45" priority="93" operator="containsText" text="Ja">
      <formula>NOT(ISERROR(SEARCH("Ja",M10)))</formula>
    </cfRule>
  </conditionalFormatting>
  <conditionalFormatting sqref="M32">
    <cfRule type="containsText" dxfId="44" priority="85" operator="containsText" text="Enth">
      <formula>NOT(ISERROR(SEARCH("Enth",M32)))</formula>
    </cfRule>
    <cfRule type="containsText" dxfId="43" priority="86" operator="containsText" text="Nein">
      <formula>NOT(ISERROR(SEARCH("Nein",M32)))</formula>
    </cfRule>
    <cfRule type="containsText" dxfId="42" priority="87" operator="containsText" text="Ja">
      <formula>NOT(ISERROR(SEARCH("Ja",M32)))</formula>
    </cfRule>
  </conditionalFormatting>
  <conditionalFormatting sqref="M2">
    <cfRule type="containsText" dxfId="41" priority="82" operator="containsText" text="Enth">
      <formula>NOT(ISERROR(SEARCH("Enth",M2)))</formula>
    </cfRule>
    <cfRule type="containsText" dxfId="40" priority="83" operator="containsText" text="Nein">
      <formula>NOT(ISERROR(SEARCH("Nein",M2)))</formula>
    </cfRule>
    <cfRule type="containsText" dxfId="39" priority="84" operator="containsText" text="Ja">
      <formula>NOT(ISERROR(SEARCH("Ja",M2)))</formula>
    </cfRule>
  </conditionalFormatting>
  <conditionalFormatting sqref="M7:M8">
    <cfRule type="containsText" dxfId="38" priority="76" operator="containsText" text="Enth">
      <formula>NOT(ISERROR(SEARCH("Enth",M7)))</formula>
    </cfRule>
    <cfRule type="containsText" dxfId="37" priority="77" operator="containsText" text="Nein">
      <formula>NOT(ISERROR(SEARCH("Nein",M7)))</formula>
    </cfRule>
    <cfRule type="containsText" dxfId="36" priority="78" operator="containsText" text="Ja">
      <formula>NOT(ISERROR(SEARCH("Ja",M7)))</formula>
    </cfRule>
  </conditionalFormatting>
  <conditionalFormatting sqref="M11">
    <cfRule type="containsText" dxfId="35" priority="73" operator="containsText" text="Enth">
      <formula>NOT(ISERROR(SEARCH("Enth",M11)))</formula>
    </cfRule>
    <cfRule type="containsText" dxfId="34" priority="74" operator="containsText" text="Nein">
      <formula>NOT(ISERROR(SEARCH("Nein",M11)))</formula>
    </cfRule>
    <cfRule type="containsText" dxfId="33" priority="75" operator="containsText" text="Ja">
      <formula>NOT(ISERROR(SEARCH("Ja",M11)))</formula>
    </cfRule>
  </conditionalFormatting>
  <conditionalFormatting sqref="M14">
    <cfRule type="containsText" dxfId="32" priority="70" operator="containsText" text="Enth">
      <formula>NOT(ISERROR(SEARCH("Enth",M14)))</formula>
    </cfRule>
    <cfRule type="containsText" dxfId="31" priority="71" operator="containsText" text="Nein">
      <formula>NOT(ISERROR(SEARCH("Nein",M14)))</formula>
    </cfRule>
    <cfRule type="containsText" dxfId="30" priority="72" operator="containsText" text="Ja">
      <formula>NOT(ISERROR(SEARCH("Ja",M14)))</formula>
    </cfRule>
  </conditionalFormatting>
  <conditionalFormatting sqref="M16:M17">
    <cfRule type="containsText" dxfId="29" priority="67" operator="containsText" text="Enth">
      <formula>NOT(ISERROR(SEARCH("Enth",M16)))</formula>
    </cfRule>
    <cfRule type="containsText" dxfId="28" priority="68" operator="containsText" text="Nein">
      <formula>NOT(ISERROR(SEARCH("Nein",M16)))</formula>
    </cfRule>
    <cfRule type="containsText" dxfId="27" priority="69" operator="containsText" text="Ja">
      <formula>NOT(ISERROR(SEARCH("Ja",M16)))</formula>
    </cfRule>
  </conditionalFormatting>
  <conditionalFormatting sqref="M19">
    <cfRule type="containsText" dxfId="26" priority="64" operator="containsText" text="Enth">
      <formula>NOT(ISERROR(SEARCH("Enth",M19)))</formula>
    </cfRule>
    <cfRule type="containsText" dxfId="25" priority="65" operator="containsText" text="Nein">
      <formula>NOT(ISERROR(SEARCH("Nein",M19)))</formula>
    </cfRule>
    <cfRule type="containsText" dxfId="24" priority="66" operator="containsText" text="Ja">
      <formula>NOT(ISERROR(SEARCH("Ja",M19)))</formula>
    </cfRule>
  </conditionalFormatting>
  <conditionalFormatting sqref="M21:M24">
    <cfRule type="containsText" dxfId="23" priority="61" operator="containsText" text="Enth">
      <formula>NOT(ISERROR(SEARCH("Enth",M21)))</formula>
    </cfRule>
    <cfRule type="containsText" dxfId="22" priority="62" operator="containsText" text="Nein">
      <formula>NOT(ISERROR(SEARCH("Nein",M21)))</formula>
    </cfRule>
    <cfRule type="containsText" dxfId="21" priority="63" operator="containsText" text="Ja">
      <formula>NOT(ISERROR(SEARCH("Ja",M21)))</formula>
    </cfRule>
  </conditionalFormatting>
  <conditionalFormatting sqref="M28:M30">
    <cfRule type="containsText" dxfId="20" priority="55" operator="containsText" text="Enth">
      <formula>NOT(ISERROR(SEARCH("Enth",M28)))</formula>
    </cfRule>
    <cfRule type="containsText" dxfId="19" priority="56" operator="containsText" text="Nein">
      <formula>NOT(ISERROR(SEARCH("Nein",M28)))</formula>
    </cfRule>
    <cfRule type="containsText" dxfId="18" priority="57" operator="containsText" text="Ja">
      <formula>NOT(ISERROR(SEARCH("Ja",M28)))</formula>
    </cfRule>
  </conditionalFormatting>
  <conditionalFormatting sqref="M36:M37">
    <cfRule type="containsText" dxfId="17" priority="52" operator="containsText" text="Enth">
      <formula>NOT(ISERROR(SEARCH("Enth",M36)))</formula>
    </cfRule>
    <cfRule type="containsText" dxfId="16" priority="53" operator="containsText" text="Nein">
      <formula>NOT(ISERROR(SEARCH("Nein",M36)))</formula>
    </cfRule>
    <cfRule type="containsText" dxfId="15" priority="54" operator="containsText" text="Ja">
      <formula>NOT(ISERROR(SEARCH("Ja",M36)))</formula>
    </cfRule>
  </conditionalFormatting>
  <conditionalFormatting sqref="M13">
    <cfRule type="containsText" dxfId="14" priority="160" operator="containsText" text="Enth">
      <formula>NOT(ISERROR(SEARCH("Enth",M13)))</formula>
    </cfRule>
    <cfRule type="containsText" dxfId="13" priority="161" operator="containsText" text="Nein">
      <formula>NOT(ISERROR(SEARCH("Nein",M13)))</formula>
    </cfRule>
    <cfRule type="containsText" dxfId="12" priority="162" operator="containsText" text="Ja">
      <formula>NOT(ISERROR(SEARCH("Ja",M13)))</formula>
    </cfRule>
  </conditionalFormatting>
  <conditionalFormatting sqref="M31">
    <cfRule type="containsText" dxfId="11" priority="154" operator="containsText" text="Enth">
      <formula>NOT(ISERROR(SEARCH("Enth",M31)))</formula>
    </cfRule>
    <cfRule type="containsText" dxfId="10" priority="155" operator="containsText" text="Nein">
      <formula>NOT(ISERROR(SEARCH("Nein",M31)))</formula>
    </cfRule>
    <cfRule type="containsText" dxfId="9" priority="156" operator="containsText" text="Ja">
      <formula>NOT(ISERROR(SEARCH("Ja",M31)))</formula>
    </cfRule>
  </conditionalFormatting>
  <conditionalFormatting sqref="F17">
    <cfRule type="containsText" dxfId="8" priority="4" operator="containsText" text="Enth">
      <formula>NOT(ISERROR(SEARCH("Enth",F17)))</formula>
    </cfRule>
    <cfRule type="containsText" dxfId="7" priority="5" operator="containsText" text="Nein">
      <formula>NOT(ISERROR(SEARCH("Nein",F17)))</formula>
    </cfRule>
    <cfRule type="containsText" dxfId="6" priority="6" operator="containsText" text="Ja">
      <formula>NOT(ISERROR(SEARCH("Ja",F17)))</formula>
    </cfRule>
  </conditionalFormatting>
  <conditionalFormatting sqref="F6">
    <cfRule type="containsText" dxfId="5" priority="10" operator="containsText" text="Enth">
      <formula>NOT(ISERROR(SEARCH("Enth",F6)))</formula>
    </cfRule>
    <cfRule type="containsText" dxfId="4" priority="11" operator="containsText" text="Nein">
      <formula>NOT(ISERROR(SEARCH("Nein",F6)))</formula>
    </cfRule>
    <cfRule type="containsText" dxfId="3" priority="12" operator="containsText" text="Ja">
      <formula>NOT(ISERROR(SEARCH("Ja",F6)))</formula>
    </cfRule>
  </conditionalFormatting>
  <conditionalFormatting sqref="M62:M65">
    <cfRule type="containsText" dxfId="2" priority="1" operator="containsText" text="Enth">
      <formula>NOT(ISERROR(SEARCH("Enth",M62)))</formula>
    </cfRule>
    <cfRule type="containsText" dxfId="1" priority="2" operator="containsText" text="Nein">
      <formula>NOT(ISERROR(SEARCH("Nein",M62)))</formula>
    </cfRule>
    <cfRule type="containsText" dxfId="0" priority="3" operator="containsText" text="Ja">
      <formula>NOT(ISERROR(SEARCH("Ja",M62)))</formula>
    </cfRule>
  </conditionalFormatting>
  <pageMargins left="0.70866141732283472" right="0.31496062992125984" top="0.82677165354330717" bottom="0.31496062992125984" header="0.31496062992125984" footer="0.15748031496062992"/>
  <pageSetup paperSize="9" scale="74" fitToHeight="0" pageOrder="overThenDown" orientation="landscape" horizontalDpi="300" verticalDpi="300" r:id="rId1"/>
  <headerFooter>
    <oddHeader>&amp;L&amp;G&amp;C&amp;"Arial,Fett"&amp;16Definitiver Report&amp;R&amp;"Arial,Fett"&amp;16Kantonsratssitzung vom 16.09.2019, Vormittag</oddHeader>
  </headerFooter>
  <rowBreaks count="7" manualBreakCount="7">
    <brk id="40" max="16383" man="1"/>
    <brk id="67" max="16383" man="1"/>
    <brk id="115" max="16383" man="1"/>
    <brk id="145" max="16383" man="1"/>
    <brk id="194" max="16383" man="1"/>
    <brk id="243" max="16383" man="1"/>
    <brk id="295" max="16383" man="1"/>
  </rowBreaks>
  <colBreaks count="1" manualBreakCount="1">
    <brk id="1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2019-09-19T11:24:10Z</cp:lastPrinted>
  <dcterms:created xsi:type="dcterms:W3CDTF">2013-10-23T08:03:36Z</dcterms:created>
  <dcterms:modified xsi:type="dcterms:W3CDTF">2019-09-19T11:24:16Z</dcterms:modified>
</cp:coreProperties>
</file>