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xr:revisionPtr revIDLastSave="0" documentId="13_ncr:1_{3E268E69-56E0-4031-BAF5-1FFD17530BCE}" xr6:coauthVersionLast="47" xr6:coauthVersionMax="47" xr10:uidLastSave="{00000000-0000-0000-0000-000000000000}"/>
  <bookViews>
    <workbookView xWindow="-28920" yWindow="105" windowWidth="29040" windowHeight="17520" xr2:uid="{00000000-000D-0000-FFFF-FFFF00000000}"/>
  </bookViews>
  <sheets>
    <sheet name="Tabelle1" sheetId="1" r:id="rId1"/>
  </sheets>
  <definedNames>
    <definedName name="_xlnm.Print_Titles" localSheetId="0">Tabelle1!$70:$70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M63" i="1"/>
  <c r="N63" i="1"/>
  <c r="O63" i="1"/>
  <c r="F64" i="1"/>
  <c r="G64" i="1"/>
  <c r="H64" i="1"/>
  <c r="I64" i="1"/>
  <c r="J64" i="1"/>
  <c r="K64" i="1"/>
  <c r="L64" i="1"/>
  <c r="M64" i="1"/>
  <c r="N64" i="1"/>
  <c r="O64" i="1"/>
  <c r="F65" i="1"/>
  <c r="G65" i="1"/>
  <c r="H65" i="1"/>
  <c r="I65" i="1"/>
  <c r="J65" i="1"/>
  <c r="K65" i="1"/>
  <c r="L65" i="1"/>
  <c r="M65" i="1"/>
  <c r="N65" i="1"/>
  <c r="O65" i="1"/>
  <c r="F66" i="1"/>
  <c r="G66" i="1"/>
  <c r="H66" i="1"/>
  <c r="I66" i="1"/>
  <c r="J66" i="1"/>
  <c r="K66" i="1"/>
  <c r="L66" i="1"/>
  <c r="M66" i="1"/>
  <c r="N66" i="1"/>
  <c r="O66" i="1"/>
  <c r="K67" i="1" l="1"/>
  <c r="G67" i="1"/>
  <c r="L67" i="1"/>
  <c r="N67" i="1"/>
  <c r="F67" i="1"/>
  <c r="H67" i="1"/>
  <c r="M67" i="1"/>
  <c r="O67" i="1"/>
  <c r="I67" i="1"/>
  <c r="J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<sst xmlns="http://schemas.openxmlformats.org/spreadsheetml/2006/main" count="1068" uniqueCount="208">
  <si>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</si>
  <si>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</si>
  <si>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</si>
  <si>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</si>
  <si>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</si>
  <si>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</si>
  <si>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</si>
  <si>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</si>
  <si>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</si>
  <si>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</si>
  <si>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</si>
  <si>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</si>
  <si>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</si>
  <si>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</si>
  <si>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</si>
  <si>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</si>
  <si>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</si>
  <si>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</si>
  <si>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</si>
  <si>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</si>
  <si>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</si>
  <si>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</si>
  <si>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</si>
  <si>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</si>
  <si>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</si>
  <si>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</si>
  <si>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</si>
  <si>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</si>
  <si>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</si>
  <si>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</si>
  <si>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</si>
  <si>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</si>
  <si>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</si>
  <si>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</si>
  <si>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</si>
  <si>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</si>
  <si>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</si>
  <si>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</si>
  <si>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</si>
  <si>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</si>
  <si>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</si>
  <si>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</si>
  <si>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</si>
  <si>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</si>
  <si>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</si>
  <si>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</si>
  <si>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</si>
  <si>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</si>
  <si>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</si>
  <si>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</si>
  <si>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</si>
  <si>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</si>
  <si>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</si>
  <si>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</si>
  <si>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</si>
  <si>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</si>
  <si>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</si>
  <si>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</si>
  <si>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</si>
  <si>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</si>
  <si>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</si>
  <si>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</si>
  <si>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</si>
  <si>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</si>
  <si>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</si>
  <si>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</si>
  <si>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</si>
  <si>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</si>
  <si>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</si>
  <si>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</si>
  <si>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</si>
  <si>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</si>
  <si>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</si>
  <si>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</si>
  <si>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</si>
  <si>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</si>
  <si>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</si>
  <si>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</si>
  <si>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</si>
  <si>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</si>
  <si>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</si>
  <si>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</si>
  <si>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</si>
  <si>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</si>
  <si>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</si>
  <si>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</si>
  <si>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</si>
  <si>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</si>
  <si>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</si>
  <si>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</si>
  <si>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</si>
  <si>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</si>
  <si>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</si>
  <si>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</si>
  <si>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</si>
  <si>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</si>
  <si>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</si>
  <si>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</si>
  <si>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</si>
  <si>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</si>
  <si>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</si>
  <si>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</si>
  <si>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</si>
  <si>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</si>
  <si>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</si>
  <si>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</si>
  <si>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</si>
  <si>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</si>
  <si>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</si>
  <si>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</si>
  <si>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</si>
  <si>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</si>
  <si>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</si>
  <si>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</si>
  <si>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</si>
  <si>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</si>
  <si>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</si>
  <si>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</si>
  <si>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</si>
  <si>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</si>
  <si>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</si>
  <si>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</si>
  <si>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</si>
  <si>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</si>
  <si>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</si>
  <si>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</si>
  <si>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</si>
  <si>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</si>
  <si>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</si>
  <si>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</si>
  <si>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</si>
  <si>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</si>
  <si>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Lang</t>
  </si>
  <si>
    <t>Svea</t>
  </si>
  <si>
    <t>JSVP</t>
  </si>
  <si>
    <t>Egger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</si>
  <si>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</si>
  <si>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</si>
  <si>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</si>
  <si>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</si>
  <si>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</si>
  <si>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</si>
  <si>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</si>
  <si>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</si>
  <si>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</si>
  <si>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</si>
  <si>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</si>
  <si>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</si>
  <si>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</si>
  <si>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</si>
  <si>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</si>
  <si>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</si>
  <si>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</si>
  <si>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</si>
  <si>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</si>
  <si>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</si>
  <si>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</si>
  <si>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</si>
  <si>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</si>
  <si>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</si>
  <si>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</si>
  <si>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</si>
  <si>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</si>
  <si>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Ordnungsantrag Hannes Knapp</t>
  </si>
  <si>
    <t>Rückstellung Postulat Nr. 2025/5 von Hannes Knapp, Martin Schlatter und Beat Hedinger vom 30. Juni 2025</t>
  </si>
  <si>
    <t>betreffend Keine Kürzungen bei den Mitteln für Jugend und Sport (J+S)</t>
  </si>
  <si>
    <t>Traktandenliste</t>
  </si>
  <si>
    <t>Ordnungsantrag Isabelle Lüthi</t>
  </si>
  <si>
    <t>Vorzug Postulat Nr. 2025/6 von Isabelle Lüthi vom 25. August 2025 betreffend Einführung des Brustkrebs-</t>
  </si>
  <si>
    <t>Früherkennungsprogramm und Klärung der Finanzierung</t>
  </si>
  <si>
    <t>Die Abstimmungen Nr. 3-4 beziehen sich auf folgendes Geschäft: Bericht und Antrag des Regieungsrats vom 17. Dezember 2024</t>
  </si>
  <si>
    <t>und über die Invalidenversicherung</t>
  </si>
  <si>
    <t>Antrag L. Altorfer</t>
  </si>
  <si>
    <t xml:space="preserve">Anpassung Art. 9 Abs. 1 wie folgt: </t>
  </si>
  <si>
    <r>
      <t xml:space="preserve">1 Das Anstellungsverhältnis der Geschäftsleitung und des Personals richtet </t>
    </r>
    <r>
      <rPr>
        <sz val="11"/>
        <color rgb="FFFF0000"/>
        <rFont val="Arial"/>
        <family val="2"/>
      </rPr>
      <t>sich nach den Bestimmungen des Kantonalen</t>
    </r>
  </si>
  <si>
    <r>
      <rPr>
        <sz val="11"/>
        <color rgb="FFFF0000"/>
        <rFont val="Arial"/>
        <family val="2"/>
      </rPr>
      <t>Personalgesetzes</t>
    </r>
    <r>
      <rPr>
        <sz val="11"/>
        <color theme="1"/>
        <rFont val="Arial"/>
        <family val="2"/>
      </rPr>
      <t xml:space="preserve">. </t>
    </r>
  </si>
  <si>
    <t xml:space="preserve">Ja bedeutet </t>
  </si>
  <si>
    <t>Nein bedeutet</t>
  </si>
  <si>
    <t xml:space="preserve"> Zustimmung </t>
  </si>
  <si>
    <t>Zustimmung Antrag SPK</t>
  </si>
  <si>
    <t>fakultatives Referendum</t>
  </si>
  <si>
    <t>Schlussabstimmung</t>
  </si>
  <si>
    <t>Schlussabstimmung Totalrevision des Einführungsgesetzes zu den Bundesgesetzen über die Alters- und Hinterlassenenversicherung</t>
  </si>
  <si>
    <t>Antrag</t>
  </si>
  <si>
    <t>betreffend die Änderung des Landwirtschaftsgesetzes</t>
  </si>
  <si>
    <t>Sofortige 2. Lesung</t>
  </si>
  <si>
    <t>2. Lesung</t>
  </si>
  <si>
    <t>Schlussabstimmung Änderung Landwirtschaftsgesetz</t>
  </si>
  <si>
    <t>Die Abstimmungen Nr. 5-6 beziehen sich auf folgendes Geschäft: Bericht und Antrag des Regieungsrats vom 8. April 2025</t>
  </si>
  <si>
    <t>Genehmigung</t>
  </si>
  <si>
    <t>Amtsbericht der Rechtspflegekommission 2024 für die Justizverwaltung an den Kantonsrat Schaffhausen</t>
  </si>
  <si>
    <t xml:space="preserve">Petition vom 10. Juni 2024 betreffend Stand Umsetzung der Empfehlungen des Berichts «Autismus-Spektrum-Störungen»  </t>
  </si>
  <si>
    <t xml:space="preserve">des Bundesrats vom Herbst 2018 mit Schaffung einer Fachstelle für Autismusdiagnostik und eines Autismuskompetenzzentrums </t>
  </si>
  <si>
    <t>sowie Bereitstellung einer intensiven Frühbehandlungsmöglichkeit für Kinder im Vorschulalter mit Autismus-Spektrum-Störung</t>
  </si>
  <si>
    <t>Genehmigung Antwortschreiben im Rahmen der Vorlage der Gesundheitskommission (ADS 25-46)</t>
  </si>
  <si>
    <t>Antwortschreiben</t>
  </si>
  <si>
    <t>Erheblichkeitserklärung</t>
  </si>
  <si>
    <t>Ordnungsantrag Erich Schudel</t>
  </si>
  <si>
    <t>Absage der Nachmittagssitzung aufgrund mangelnder Anzahl Geschäfte</t>
  </si>
  <si>
    <t>Zuweisung Bericht und Antrag des Regierungsrates vom 23. September 2025 betreffend Teilrevision des Schulgesetzes</t>
  </si>
  <si>
    <t>und des Einführungsgesetzes zum Berufsbildungsgesetz zwecks gesetzlicher Verankerung der Spitalschulung an Kommission</t>
  </si>
  <si>
    <t>für grenzüberschreitende Zusammenarbeit (anstelle von 9er-Spezialkommission)</t>
  </si>
  <si>
    <t>betreffend die Totalrevision des Einführungsgesetzes zu den Bundesgesetzen über die Alters- und Hinterlassenenversicherung</t>
  </si>
  <si>
    <t>Postulat Nr. 2025/4 von Hannes Knapp und Lukas Bringolf vom 30. Juni 2025 betreffend Kantonaler Beitrag zur Ticket Integration</t>
  </si>
  <si>
    <t>für öffentliche Veranstaltungen im Kanton Schaffhausen</t>
  </si>
  <si>
    <t>Ordnungsantrag Irene Gruhler</t>
  </si>
  <si>
    <t>Antrag Gianluca. Looser</t>
  </si>
  <si>
    <t>Antrag Leonie Altorfer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</si>
</sst>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2" fillId="6" borderId="0" xfId="0" applyFont="1" applyFill="1"/>
    <xf numFmtId="0" fontId="6" fillId="0" borderId="0" xfId="0" applyFont="1" applyAlignment="1">
      <alignment horizontal="center"/>
    </xf>
    <xf numFmtId="0" fontId="9" fillId="0" borderId="0" xfId="0" applyFont="1"/>
  </cellXfs>
  <cellStyles count="2">
    <cellStyle name="Standard" xfId="0" builtinId="0"/>
    <cellStyle name="Standard 2" xfId="1" xr:uid="{00000000-0005-0000-0000-000001000000}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510"/>
  <sheetViews>
    <sheetView tabSelected="1" topLeftCell="A27" zoomScale="85" zoomScaleNormal="85" zoomScalePageLayoutView="85" workbookViewId="0">
      <selection activeCell="Q58" sqref="Q58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31.57031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15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136</v>
      </c>
      <c r="G1" s="3" t="s">
        <v>137</v>
      </c>
      <c r="H1" s="3" t="s">
        <v>138</v>
      </c>
      <c r="I1" s="3" t="s">
        <v>139</v>
      </c>
      <c r="J1" s="3" t="s">
        <v>140</v>
      </c>
      <c r="K1" s="3" t="s">
        <v>141</v>
      </c>
      <c r="L1" s="3" t="s">
        <v>142</v>
      </c>
      <c r="M1" s="3" t="s">
        <v>143</v>
      </c>
      <c r="N1" s="3" t="s">
        <v>144</v>
      </c>
      <c r="O1" s="3" t="s">
        <v>145</v>
      </c>
    </row>
    <row r="2" spans="1:15" ht="17.45" customHeight="1">
      <c r="A2" s="7" t="s">
        <v>61</v>
      </c>
      <c r="B2" s="7" t="s">
        <v>62</v>
      </c>
      <c r="C2" s="7" t="s">
        <v>23</v>
      </c>
      <c r="D2" s="7" t="s">
        <v>4</v>
      </c>
      <c r="E2" s="6" t="s">
        <v>21</v>
      </c>
      <c r="F2" s="6" t="s">
        <v>20</v>
      </c>
      <c r="G2" s="6" t="s">
        <v>20</v>
      </c>
      <c r="H2" s="6" t="s">
        <v>20</v>
      </c>
      <c r="I2" s="6" t="s">
        <v>20</v>
      </c>
      <c r="J2" s="6" t="s">
        <v>20</v>
      </c>
      <c r="K2" s="6" t="s">
        <v>20</v>
      </c>
      <c r="L2" s="6" t="s">
        <v>146</v>
      </c>
      <c r="M2" s="6" t="s">
        <v>21</v>
      </c>
      <c r="N2" s="6" t="s">
        <v>20</v>
      </c>
      <c r="O2" s="6" t="s">
        <v>146</v>
      </c>
    </row>
    <row r="3" spans="1:15" ht="17.45" customHeight="1">
      <c r="A3" s="7" t="s">
        <v>78</v>
      </c>
      <c r="B3" s="7" t="s">
        <v>77</v>
      </c>
      <c r="C3" s="7" t="s">
        <v>26</v>
      </c>
      <c r="D3" s="7" t="s">
        <v>12</v>
      </c>
      <c r="E3" s="6" t="s">
        <v>21</v>
      </c>
      <c r="F3" s="6" t="s">
        <v>20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20</v>
      </c>
      <c r="L3" s="6" t="s">
        <v>20</v>
      </c>
      <c r="M3" s="6" t="s">
        <v>20</v>
      </c>
      <c r="N3" s="6" t="s">
        <v>20</v>
      </c>
      <c r="O3" s="6" t="s">
        <v>21</v>
      </c>
    </row>
    <row r="4" spans="1:15" ht="17.45" customHeight="1">
      <c r="A4" s="7" t="s">
        <v>109</v>
      </c>
      <c r="B4" s="7" t="s">
        <v>110</v>
      </c>
      <c r="C4" s="7" t="s">
        <v>105</v>
      </c>
      <c r="D4" s="7" t="s">
        <v>111</v>
      </c>
      <c r="E4" s="6" t="s">
        <v>21</v>
      </c>
      <c r="F4" s="6" t="s">
        <v>21</v>
      </c>
      <c r="G4" s="6" t="s">
        <v>21</v>
      </c>
      <c r="H4" s="6" t="s">
        <v>21</v>
      </c>
      <c r="I4" s="6" t="s">
        <v>20</v>
      </c>
      <c r="J4" s="6" t="s">
        <v>146</v>
      </c>
      <c r="K4" s="6" t="s">
        <v>20</v>
      </c>
      <c r="L4" s="6" t="s">
        <v>146</v>
      </c>
      <c r="M4" s="6" t="s">
        <v>20</v>
      </c>
      <c r="N4" s="6" t="s">
        <v>21</v>
      </c>
      <c r="O4" s="6" t="s">
        <v>20</v>
      </c>
    </row>
    <row r="5" spans="1:15" ht="17.45" customHeight="1">
      <c r="A5" s="7" t="s">
        <v>128</v>
      </c>
      <c r="B5" s="7" t="s">
        <v>129</v>
      </c>
      <c r="C5" s="7" t="s">
        <v>26</v>
      </c>
      <c r="D5" s="7" t="s">
        <v>12</v>
      </c>
      <c r="E5" s="6" t="s">
        <v>21</v>
      </c>
      <c r="F5" s="6" t="s">
        <v>20</v>
      </c>
      <c r="G5" s="6" t="s">
        <v>20</v>
      </c>
      <c r="H5" s="6" t="s">
        <v>20</v>
      </c>
      <c r="I5" s="6" t="s">
        <v>20</v>
      </c>
      <c r="J5" s="6" t="s">
        <v>20</v>
      </c>
      <c r="K5" s="6" t="s">
        <v>20</v>
      </c>
      <c r="L5" s="6" t="s">
        <v>20</v>
      </c>
      <c r="M5" s="6" t="s">
        <v>20</v>
      </c>
      <c r="N5" s="6" t="s">
        <v>146</v>
      </c>
      <c r="O5" s="6" t="s">
        <v>146</v>
      </c>
    </row>
    <row r="6" spans="1:15" ht="17.45" customHeight="1">
      <c r="A6" s="7" t="s">
        <v>49</v>
      </c>
      <c r="B6" s="7" t="s">
        <v>50</v>
      </c>
      <c r="C6" s="7" t="s">
        <v>105</v>
      </c>
      <c r="D6" s="7" t="s">
        <v>2</v>
      </c>
      <c r="E6" s="11" t="s">
        <v>21</v>
      </c>
      <c r="F6" s="11" t="s">
        <v>21</v>
      </c>
      <c r="G6" s="11" t="s">
        <v>21</v>
      </c>
      <c r="H6" s="11" t="s">
        <v>20</v>
      </c>
      <c r="I6" s="11" t="s">
        <v>20</v>
      </c>
      <c r="J6" s="11" t="s">
        <v>20</v>
      </c>
      <c r="K6" s="11" t="s">
        <v>20</v>
      </c>
      <c r="L6" s="11" t="s">
        <v>20</v>
      </c>
      <c r="M6" s="11" t="s">
        <v>20</v>
      </c>
      <c r="N6" s="11" t="s">
        <v>21</v>
      </c>
      <c r="O6" s="11" t="s">
        <v>20</v>
      </c>
    </row>
    <row r="7" spans="1:15" ht="17.45" customHeight="1">
      <c r="A7" s="7" t="s">
        <v>91</v>
      </c>
      <c r="B7" s="7" t="s">
        <v>92</v>
      </c>
      <c r="C7" s="7" t="s">
        <v>23</v>
      </c>
      <c r="D7" s="7" t="s">
        <v>4</v>
      </c>
      <c r="E7" s="6" t="s">
        <v>21</v>
      </c>
      <c r="F7" s="6" t="s">
        <v>20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  <c r="L7" s="6" t="s">
        <v>20</v>
      </c>
      <c r="M7" s="6" t="s">
        <v>20</v>
      </c>
      <c r="N7" s="6" t="s">
        <v>20</v>
      </c>
      <c r="O7" s="6" t="s">
        <v>20</v>
      </c>
    </row>
    <row r="8" spans="1:15" ht="17.45" customHeight="1">
      <c r="A8" s="7" t="s">
        <v>121</v>
      </c>
      <c r="B8" s="7" t="s">
        <v>122</v>
      </c>
      <c r="C8" s="7" t="s">
        <v>105</v>
      </c>
      <c r="D8" s="7" t="s">
        <v>2</v>
      </c>
      <c r="E8" s="6" t="s">
        <v>21</v>
      </c>
      <c r="F8" s="6" t="s">
        <v>21</v>
      </c>
      <c r="G8" s="6" t="s">
        <v>21</v>
      </c>
      <c r="H8" s="6" t="s">
        <v>20</v>
      </c>
      <c r="I8" s="6" t="s">
        <v>20</v>
      </c>
      <c r="J8" s="6" t="s">
        <v>20</v>
      </c>
      <c r="K8" s="6" t="s">
        <v>20</v>
      </c>
      <c r="L8" s="6" t="s">
        <v>20</v>
      </c>
      <c r="M8" s="6" t="s">
        <v>20</v>
      </c>
      <c r="N8" s="6" t="s">
        <v>21</v>
      </c>
      <c r="O8" s="6" t="s">
        <v>20</v>
      </c>
    </row>
    <row r="9" spans="1:15" ht="17.45" customHeight="1">
      <c r="A9" s="7" t="s">
        <v>75</v>
      </c>
      <c r="B9" s="7" t="s">
        <v>76</v>
      </c>
      <c r="C9" s="7" t="s">
        <v>26</v>
      </c>
      <c r="D9" s="7" t="s">
        <v>12</v>
      </c>
      <c r="E9" s="6" t="s">
        <v>21</v>
      </c>
      <c r="F9" s="6" t="s">
        <v>20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147</v>
      </c>
      <c r="L9" s="6" t="s">
        <v>20</v>
      </c>
      <c r="M9" s="6" t="s">
        <v>20</v>
      </c>
      <c r="N9" s="6" t="s">
        <v>146</v>
      </c>
      <c r="O9" s="6" t="s">
        <v>146</v>
      </c>
    </row>
    <row r="10" spans="1:15" ht="17.45" customHeight="1">
      <c r="A10" s="7" t="s">
        <v>101</v>
      </c>
      <c r="B10" s="7" t="s">
        <v>102</v>
      </c>
      <c r="C10" s="7" t="s">
        <v>105</v>
      </c>
      <c r="D10" s="7" t="s">
        <v>2</v>
      </c>
      <c r="E10" s="6" t="s">
        <v>21</v>
      </c>
      <c r="F10" s="6" t="s">
        <v>21</v>
      </c>
      <c r="G10" s="6" t="s">
        <v>21</v>
      </c>
      <c r="H10" s="6" t="s">
        <v>147</v>
      </c>
      <c r="I10" s="6" t="s">
        <v>20</v>
      </c>
      <c r="J10" s="6" t="s">
        <v>20</v>
      </c>
      <c r="K10" s="6" t="s">
        <v>20</v>
      </c>
      <c r="L10" s="6" t="s">
        <v>20</v>
      </c>
      <c r="M10" s="6" t="s">
        <v>20</v>
      </c>
      <c r="N10" s="6" t="s">
        <v>21</v>
      </c>
      <c r="O10" s="6" t="s">
        <v>20</v>
      </c>
    </row>
    <row r="11" spans="1:15" ht="17.45" customHeight="1">
      <c r="A11" s="7" t="s">
        <v>51</v>
      </c>
      <c r="B11" s="7" t="s">
        <v>52</v>
      </c>
      <c r="C11" s="7" t="s">
        <v>94</v>
      </c>
      <c r="D11" s="7" t="s">
        <v>95</v>
      </c>
      <c r="E11" s="6" t="s">
        <v>21</v>
      </c>
      <c r="F11" s="6" t="s">
        <v>20</v>
      </c>
      <c r="G11" s="6" t="s">
        <v>20</v>
      </c>
      <c r="H11" s="6" t="s">
        <v>20</v>
      </c>
      <c r="I11" s="6" t="s">
        <v>20</v>
      </c>
      <c r="J11" s="6" t="s">
        <v>147</v>
      </c>
      <c r="K11" s="6" t="s">
        <v>20</v>
      </c>
      <c r="L11" s="6" t="s">
        <v>20</v>
      </c>
      <c r="M11" s="6" t="s">
        <v>21</v>
      </c>
      <c r="N11" s="6" t="s">
        <v>21</v>
      </c>
      <c r="O11" s="6" t="s">
        <v>20</v>
      </c>
    </row>
    <row r="12" spans="1:15" ht="17.45" customHeight="1">
      <c r="A12" s="7" t="s">
        <v>82</v>
      </c>
      <c r="B12" s="7" t="s">
        <v>33</v>
      </c>
      <c r="C12" s="7" t="s">
        <v>94</v>
      </c>
      <c r="D12" s="7" t="s">
        <v>95</v>
      </c>
      <c r="E12" s="6" t="s">
        <v>21</v>
      </c>
      <c r="F12" s="6" t="s">
        <v>21</v>
      </c>
      <c r="G12" s="6" t="s">
        <v>20</v>
      </c>
      <c r="H12" s="6" t="s">
        <v>20</v>
      </c>
      <c r="I12" s="6" t="s">
        <v>20</v>
      </c>
      <c r="J12" s="6" t="s">
        <v>20</v>
      </c>
      <c r="K12" s="6" t="s">
        <v>20</v>
      </c>
      <c r="L12" s="6" t="s">
        <v>20</v>
      </c>
      <c r="M12" s="6" t="s">
        <v>21</v>
      </c>
      <c r="N12" s="6" t="s">
        <v>20</v>
      </c>
      <c r="O12" s="6" t="s">
        <v>20</v>
      </c>
    </row>
    <row r="13" spans="1:15" ht="17.45" customHeight="1">
      <c r="A13" s="7" t="s">
        <v>135</v>
      </c>
      <c r="B13" s="7" t="s">
        <v>73</v>
      </c>
      <c r="C13" s="7" t="s">
        <v>94</v>
      </c>
      <c r="D13" s="7" t="s">
        <v>3</v>
      </c>
      <c r="E13" s="6" t="s">
        <v>21</v>
      </c>
      <c r="F13" s="6" t="s">
        <v>20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20</v>
      </c>
      <c r="L13" s="6" t="s">
        <v>20</v>
      </c>
      <c r="M13" s="6" t="s">
        <v>21</v>
      </c>
      <c r="N13" s="6" t="s">
        <v>20</v>
      </c>
      <c r="O13" s="6" t="s">
        <v>20</v>
      </c>
    </row>
    <row r="14" spans="1:15" ht="17.45" customHeight="1">
      <c r="A14" s="7" t="s">
        <v>41</v>
      </c>
      <c r="B14" s="7" t="s">
        <v>42</v>
      </c>
      <c r="C14" s="7" t="s">
        <v>94</v>
      </c>
      <c r="D14" s="7" t="s">
        <v>3</v>
      </c>
      <c r="E14" s="6" t="s">
        <v>147</v>
      </c>
      <c r="F14" s="6" t="s">
        <v>147</v>
      </c>
      <c r="G14" s="6" t="s">
        <v>147</v>
      </c>
      <c r="H14" s="6" t="s">
        <v>147</v>
      </c>
      <c r="I14" s="6" t="s">
        <v>147</v>
      </c>
      <c r="J14" s="6" t="s">
        <v>147</v>
      </c>
      <c r="K14" s="6" t="s">
        <v>147</v>
      </c>
      <c r="L14" s="6" t="s">
        <v>147</v>
      </c>
      <c r="M14" s="6" t="s">
        <v>147</v>
      </c>
      <c r="N14" s="6" t="s">
        <v>147</v>
      </c>
      <c r="O14" s="6" t="s">
        <v>147</v>
      </c>
    </row>
    <row r="15" spans="1:15" ht="17.45" customHeight="1">
      <c r="A15" s="7" t="s">
        <v>38</v>
      </c>
      <c r="B15" s="7" t="s">
        <v>11</v>
      </c>
      <c r="C15" s="5" t="s">
        <v>23</v>
      </c>
      <c r="D15" s="5" t="s">
        <v>4</v>
      </c>
      <c r="E15" s="6" t="s">
        <v>21</v>
      </c>
      <c r="F15" s="6" t="s">
        <v>21</v>
      </c>
      <c r="G15" s="6" t="s">
        <v>20</v>
      </c>
      <c r="H15" s="6" t="s">
        <v>20</v>
      </c>
      <c r="I15" s="6" t="s">
        <v>20</v>
      </c>
      <c r="J15" s="6" t="s">
        <v>20</v>
      </c>
      <c r="K15" s="6" t="s">
        <v>20</v>
      </c>
      <c r="L15" s="6" t="s">
        <v>20</v>
      </c>
      <c r="M15" s="6" t="s">
        <v>21</v>
      </c>
      <c r="N15" s="6" t="s">
        <v>20</v>
      </c>
      <c r="O15" s="6" t="s">
        <v>21</v>
      </c>
    </row>
    <row r="16" spans="1:15" ht="17.45" customHeight="1">
      <c r="A16" s="9" t="s">
        <v>36</v>
      </c>
      <c r="B16" s="9" t="s">
        <v>37</v>
      </c>
      <c r="C16" s="10" t="s">
        <v>23</v>
      </c>
      <c r="D16" s="10" t="s">
        <v>4</v>
      </c>
      <c r="E16" s="6" t="s">
        <v>21</v>
      </c>
      <c r="F16" s="6" t="s">
        <v>21</v>
      </c>
      <c r="G16" s="6" t="s">
        <v>20</v>
      </c>
      <c r="H16" s="6" t="s">
        <v>20</v>
      </c>
      <c r="I16" s="6" t="s">
        <v>20</v>
      </c>
      <c r="J16" s="6" t="s">
        <v>20</v>
      </c>
      <c r="K16" s="6" t="s">
        <v>20</v>
      </c>
      <c r="L16" s="6" t="s">
        <v>20</v>
      </c>
      <c r="M16" s="6" t="s">
        <v>21</v>
      </c>
      <c r="N16" s="6" t="s">
        <v>147</v>
      </c>
      <c r="O16" s="6" t="s">
        <v>20</v>
      </c>
    </row>
    <row r="17" spans="1:15" ht="17.45" customHeight="1">
      <c r="A17" s="7" t="s">
        <v>83</v>
      </c>
      <c r="B17" s="7" t="s">
        <v>84</v>
      </c>
      <c r="C17" s="5" t="s">
        <v>105</v>
      </c>
      <c r="D17" s="5" t="s">
        <v>2</v>
      </c>
      <c r="E17" s="11" t="s">
        <v>21</v>
      </c>
      <c r="F17" s="11" t="s">
        <v>21</v>
      </c>
      <c r="G17" s="11" t="s">
        <v>21</v>
      </c>
      <c r="H17" s="11" t="s">
        <v>20</v>
      </c>
      <c r="I17" s="11" t="s">
        <v>20</v>
      </c>
      <c r="J17" s="11" t="s">
        <v>20</v>
      </c>
      <c r="K17" s="11" t="s">
        <v>20</v>
      </c>
      <c r="L17" s="11" t="s">
        <v>146</v>
      </c>
      <c r="M17" s="11" t="s">
        <v>20</v>
      </c>
      <c r="N17" s="11" t="s">
        <v>21</v>
      </c>
      <c r="O17" s="11" t="s">
        <v>20</v>
      </c>
    </row>
    <row r="18" spans="1:15" ht="17.45" customHeight="1">
      <c r="A18" s="7" t="s">
        <v>45</v>
      </c>
      <c r="B18" s="7" t="s">
        <v>9</v>
      </c>
      <c r="C18" s="5" t="s">
        <v>105</v>
      </c>
      <c r="D18" s="5" t="s">
        <v>2</v>
      </c>
      <c r="E18" s="6" t="s">
        <v>147</v>
      </c>
      <c r="F18" s="6" t="s">
        <v>147</v>
      </c>
      <c r="G18" s="6" t="s">
        <v>147</v>
      </c>
      <c r="H18" s="6" t="s">
        <v>147</v>
      </c>
      <c r="I18" s="6" t="s">
        <v>20</v>
      </c>
      <c r="J18" s="6" t="s">
        <v>20</v>
      </c>
      <c r="K18" s="6" t="s">
        <v>20</v>
      </c>
      <c r="L18" s="6" t="s">
        <v>20</v>
      </c>
      <c r="M18" s="6" t="s">
        <v>20</v>
      </c>
      <c r="N18" s="6" t="s">
        <v>21</v>
      </c>
      <c r="O18" s="6" t="s">
        <v>146</v>
      </c>
    </row>
    <row r="19" spans="1:15" ht="17.45" customHeight="1">
      <c r="A19" s="7" t="s">
        <v>59</v>
      </c>
      <c r="B19" s="7" t="s">
        <v>60</v>
      </c>
      <c r="C19" s="5" t="s">
        <v>23</v>
      </c>
      <c r="D19" s="5" t="s">
        <v>4</v>
      </c>
      <c r="E19" s="6" t="s">
        <v>21</v>
      </c>
      <c r="F19" s="6" t="s">
        <v>20</v>
      </c>
      <c r="G19" s="6" t="s">
        <v>20</v>
      </c>
      <c r="H19" s="6" t="s">
        <v>20</v>
      </c>
      <c r="I19" s="6" t="s">
        <v>20</v>
      </c>
      <c r="J19" s="6" t="s">
        <v>20</v>
      </c>
      <c r="K19" s="6" t="s">
        <v>20</v>
      </c>
      <c r="L19" s="6" t="s">
        <v>20</v>
      </c>
      <c r="M19" s="6" t="s">
        <v>20</v>
      </c>
      <c r="N19" s="6" t="s">
        <v>20</v>
      </c>
      <c r="O19" s="6" t="s">
        <v>20</v>
      </c>
    </row>
    <row r="20" spans="1:15" ht="17.45" customHeight="1">
      <c r="A20" s="7" t="s">
        <v>67</v>
      </c>
      <c r="B20" s="7" t="s">
        <v>68</v>
      </c>
      <c r="C20" s="5" t="s">
        <v>105</v>
      </c>
      <c r="D20" s="5" t="s">
        <v>2</v>
      </c>
      <c r="E20" s="6" t="s">
        <v>21</v>
      </c>
      <c r="F20" s="6" t="s">
        <v>21</v>
      </c>
      <c r="G20" s="6" t="s">
        <v>21</v>
      </c>
      <c r="H20" s="6" t="s">
        <v>21</v>
      </c>
      <c r="I20" s="6" t="s">
        <v>20</v>
      </c>
      <c r="J20" s="6" t="s">
        <v>146</v>
      </c>
      <c r="K20" s="6" t="s">
        <v>20</v>
      </c>
      <c r="L20" s="6" t="s">
        <v>20</v>
      </c>
      <c r="M20" s="6" t="s">
        <v>20</v>
      </c>
      <c r="N20" s="6" t="s">
        <v>21</v>
      </c>
      <c r="O20" s="6" t="s">
        <v>20</v>
      </c>
    </row>
    <row r="21" spans="1:15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21</v>
      </c>
      <c r="F21" s="6" t="s">
        <v>20</v>
      </c>
      <c r="G21" s="6" t="s">
        <v>20</v>
      </c>
      <c r="H21" s="6" t="s">
        <v>20</v>
      </c>
      <c r="I21" s="6" t="s">
        <v>20</v>
      </c>
      <c r="J21" s="6" t="s">
        <v>146</v>
      </c>
      <c r="K21" s="6" t="s">
        <v>20</v>
      </c>
      <c r="L21" s="6" t="s">
        <v>20</v>
      </c>
      <c r="M21" s="6" t="s">
        <v>21</v>
      </c>
      <c r="N21" s="6" t="s">
        <v>21</v>
      </c>
      <c r="O21" s="6" t="s">
        <v>20</v>
      </c>
    </row>
    <row r="22" spans="1:15" ht="17.45" customHeight="1">
      <c r="A22" s="7" t="s">
        <v>123</v>
      </c>
      <c r="B22" s="7" t="s">
        <v>124</v>
      </c>
      <c r="C22" s="5" t="s">
        <v>94</v>
      </c>
      <c r="D22" s="5" t="s">
        <v>3</v>
      </c>
      <c r="E22" s="6" t="s">
        <v>21</v>
      </c>
      <c r="F22" s="6" t="s">
        <v>20</v>
      </c>
      <c r="G22" s="6" t="s">
        <v>20</v>
      </c>
      <c r="H22" s="6" t="s">
        <v>20</v>
      </c>
      <c r="I22" s="6" t="s">
        <v>20</v>
      </c>
      <c r="J22" s="6" t="s">
        <v>20</v>
      </c>
      <c r="K22" s="6" t="s">
        <v>20</v>
      </c>
      <c r="L22" s="6" t="s">
        <v>20</v>
      </c>
      <c r="M22" s="6" t="s">
        <v>21</v>
      </c>
      <c r="N22" s="6" t="s">
        <v>20</v>
      </c>
      <c r="O22" s="6" t="s">
        <v>20</v>
      </c>
    </row>
    <row r="23" spans="1:15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20</v>
      </c>
      <c r="F23" s="6" t="s">
        <v>146</v>
      </c>
      <c r="G23" s="6" t="s">
        <v>20</v>
      </c>
      <c r="H23" s="6" t="s">
        <v>20</v>
      </c>
      <c r="I23" s="6" t="s">
        <v>20</v>
      </c>
      <c r="J23" s="6" t="s">
        <v>20</v>
      </c>
      <c r="K23" s="6" t="s">
        <v>20</v>
      </c>
      <c r="L23" s="6" t="s">
        <v>20</v>
      </c>
      <c r="M23" s="6" t="s">
        <v>21</v>
      </c>
      <c r="N23" s="6" t="s">
        <v>20</v>
      </c>
      <c r="O23" s="6" t="s">
        <v>21</v>
      </c>
    </row>
    <row r="24" spans="1:15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21</v>
      </c>
      <c r="F24" s="6" t="s">
        <v>20</v>
      </c>
      <c r="G24" s="6" t="s">
        <v>20</v>
      </c>
      <c r="H24" s="6" t="s">
        <v>20</v>
      </c>
      <c r="I24" s="6" t="s">
        <v>20</v>
      </c>
      <c r="J24" s="6" t="s">
        <v>20</v>
      </c>
      <c r="K24" s="6" t="s">
        <v>146</v>
      </c>
      <c r="L24" s="6" t="s">
        <v>20</v>
      </c>
      <c r="M24" s="6" t="s">
        <v>147</v>
      </c>
      <c r="N24" s="6" t="s">
        <v>147</v>
      </c>
      <c r="O24" s="6" t="s">
        <v>147</v>
      </c>
    </row>
    <row r="25" spans="1:15" ht="17.45" customHeight="1">
      <c r="A25" s="7" t="s">
        <v>29</v>
      </c>
      <c r="B25" s="7" t="s">
        <v>117</v>
      </c>
      <c r="C25" s="5" t="s">
        <v>23</v>
      </c>
      <c r="D25" s="5" t="s">
        <v>4</v>
      </c>
      <c r="E25" s="6" t="s">
        <v>21</v>
      </c>
      <c r="F25" s="6" t="s">
        <v>21</v>
      </c>
      <c r="G25" s="6" t="s">
        <v>20</v>
      </c>
      <c r="H25" s="6" t="s">
        <v>20</v>
      </c>
      <c r="I25" s="6" t="s">
        <v>20</v>
      </c>
      <c r="J25" s="6" t="s">
        <v>20</v>
      </c>
      <c r="K25" s="6" t="s">
        <v>20</v>
      </c>
      <c r="L25" s="6" t="s">
        <v>20</v>
      </c>
      <c r="M25" s="6" t="s">
        <v>20</v>
      </c>
      <c r="N25" s="6" t="s">
        <v>20</v>
      </c>
      <c r="O25" s="6" t="s">
        <v>20</v>
      </c>
    </row>
    <row r="26" spans="1:15" ht="17.45" customHeight="1">
      <c r="A26" s="7" t="s">
        <v>88</v>
      </c>
      <c r="B26" s="7" t="s">
        <v>89</v>
      </c>
      <c r="C26" s="5" t="s">
        <v>105</v>
      </c>
      <c r="D26" s="5" t="s">
        <v>2</v>
      </c>
      <c r="E26" s="6" t="s">
        <v>21</v>
      </c>
      <c r="F26" s="6" t="s">
        <v>21</v>
      </c>
      <c r="G26" s="6" t="s">
        <v>20</v>
      </c>
      <c r="H26" s="6" t="s">
        <v>20</v>
      </c>
      <c r="I26" s="6" t="s">
        <v>20</v>
      </c>
      <c r="J26" s="6" t="s">
        <v>20</v>
      </c>
      <c r="K26" s="6" t="s">
        <v>20</v>
      </c>
      <c r="L26" s="6" t="s">
        <v>20</v>
      </c>
      <c r="M26" s="6" t="s">
        <v>20</v>
      </c>
      <c r="N26" s="6" t="s">
        <v>20</v>
      </c>
      <c r="O26" s="6" t="s">
        <v>20</v>
      </c>
    </row>
    <row r="27" spans="1:15" ht="17.45" customHeight="1">
      <c r="A27" s="9" t="s">
        <v>131</v>
      </c>
      <c r="B27" s="9" t="s">
        <v>130</v>
      </c>
      <c r="C27" s="10" t="s">
        <v>26</v>
      </c>
      <c r="D27" s="10" t="s">
        <v>12</v>
      </c>
      <c r="E27" s="11" t="s">
        <v>21</v>
      </c>
      <c r="F27" s="11" t="s">
        <v>146</v>
      </c>
      <c r="G27" s="11" t="s">
        <v>20</v>
      </c>
      <c r="H27" s="11" t="s">
        <v>20</v>
      </c>
      <c r="I27" s="11" t="s">
        <v>20</v>
      </c>
      <c r="J27" s="11" t="s">
        <v>20</v>
      </c>
      <c r="K27" s="11" t="s">
        <v>20</v>
      </c>
      <c r="L27" s="11" t="s">
        <v>20</v>
      </c>
      <c r="M27" s="11" t="s">
        <v>20</v>
      </c>
      <c r="N27" s="11" t="s">
        <v>21</v>
      </c>
      <c r="O27" s="11" t="s">
        <v>21</v>
      </c>
    </row>
    <row r="28" spans="1:15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21</v>
      </c>
      <c r="F28" s="6" t="s">
        <v>20</v>
      </c>
      <c r="G28" s="6" t="s">
        <v>20</v>
      </c>
      <c r="H28" s="6" t="s">
        <v>20</v>
      </c>
      <c r="I28" s="6" t="s">
        <v>20</v>
      </c>
      <c r="J28" s="6" t="s">
        <v>20</v>
      </c>
      <c r="K28" s="6" t="s">
        <v>20</v>
      </c>
      <c r="L28" s="6" t="s">
        <v>20</v>
      </c>
      <c r="M28" s="6" t="s">
        <v>21</v>
      </c>
      <c r="N28" s="6" t="s">
        <v>20</v>
      </c>
      <c r="O28" s="6" t="s">
        <v>20</v>
      </c>
    </row>
    <row r="29" spans="1:15" ht="17.45" customHeight="1">
      <c r="A29" s="7" t="s">
        <v>132</v>
      </c>
      <c r="B29" s="7" t="s">
        <v>133</v>
      </c>
      <c r="C29" s="5" t="s">
        <v>23</v>
      </c>
      <c r="D29" s="5" t="s">
        <v>134</v>
      </c>
      <c r="E29" s="6" t="s">
        <v>21</v>
      </c>
      <c r="F29" s="6" t="s">
        <v>146</v>
      </c>
      <c r="G29" s="6" t="s">
        <v>20</v>
      </c>
      <c r="H29" s="6" t="s">
        <v>20</v>
      </c>
      <c r="I29" s="6" t="s">
        <v>20</v>
      </c>
      <c r="J29" s="6" t="s">
        <v>20</v>
      </c>
      <c r="K29" s="6" t="s">
        <v>20</v>
      </c>
      <c r="L29" s="6" t="s">
        <v>20</v>
      </c>
      <c r="M29" s="6" t="s">
        <v>21</v>
      </c>
      <c r="N29" s="6" t="s">
        <v>20</v>
      </c>
      <c r="O29" s="6" t="s">
        <v>20</v>
      </c>
    </row>
    <row r="30" spans="1:15" ht="17.45" customHeight="1">
      <c r="A30" s="7" t="s">
        <v>115</v>
      </c>
      <c r="B30" s="7" t="s">
        <v>116</v>
      </c>
      <c r="C30" s="5" t="s">
        <v>94</v>
      </c>
      <c r="D30" s="5" t="s">
        <v>3</v>
      </c>
      <c r="E30" s="6" t="s">
        <v>21</v>
      </c>
      <c r="F30" s="6" t="s">
        <v>146</v>
      </c>
      <c r="G30" s="6" t="s">
        <v>20</v>
      </c>
      <c r="H30" s="6" t="s">
        <v>20</v>
      </c>
      <c r="I30" s="6" t="s">
        <v>20</v>
      </c>
      <c r="J30" s="6" t="s">
        <v>20</v>
      </c>
      <c r="K30" s="6" t="s">
        <v>20</v>
      </c>
      <c r="L30" s="6" t="s">
        <v>20</v>
      </c>
      <c r="M30" s="6" t="s">
        <v>21</v>
      </c>
      <c r="N30" s="6" t="s">
        <v>21</v>
      </c>
      <c r="O30" s="6" t="s">
        <v>20</v>
      </c>
    </row>
    <row r="31" spans="1:15" ht="17.45" customHeight="1">
      <c r="A31" s="7" t="s">
        <v>108</v>
      </c>
      <c r="B31" s="7" t="s">
        <v>11</v>
      </c>
      <c r="C31" s="5" t="s">
        <v>23</v>
      </c>
      <c r="D31" s="5" t="s">
        <v>4</v>
      </c>
      <c r="E31" s="6" t="s">
        <v>21</v>
      </c>
      <c r="F31" s="6" t="s">
        <v>21</v>
      </c>
      <c r="G31" s="6" t="s">
        <v>20</v>
      </c>
      <c r="H31" s="6" t="s">
        <v>20</v>
      </c>
      <c r="I31" s="6" t="s">
        <v>20</v>
      </c>
      <c r="J31" s="6" t="s">
        <v>20</v>
      </c>
      <c r="K31" s="6" t="s">
        <v>20</v>
      </c>
      <c r="L31" s="6" t="s">
        <v>20</v>
      </c>
      <c r="M31" s="6" t="s">
        <v>21</v>
      </c>
      <c r="N31" s="6" t="s">
        <v>20</v>
      </c>
      <c r="O31" s="6" t="s">
        <v>20</v>
      </c>
    </row>
    <row r="32" spans="1:15" ht="17.45" customHeight="1">
      <c r="A32" s="7" t="s">
        <v>99</v>
      </c>
      <c r="B32" s="7" t="s">
        <v>93</v>
      </c>
      <c r="C32" s="5" t="s">
        <v>105</v>
      </c>
      <c r="D32" s="5" t="s">
        <v>96</v>
      </c>
      <c r="E32" s="6" t="s">
        <v>20</v>
      </c>
      <c r="F32" s="6" t="s">
        <v>21</v>
      </c>
      <c r="G32" s="6" t="s">
        <v>21</v>
      </c>
      <c r="H32" s="6" t="s">
        <v>20</v>
      </c>
      <c r="I32" s="6" t="s">
        <v>20</v>
      </c>
      <c r="J32" s="6" t="s">
        <v>20</v>
      </c>
      <c r="K32" s="6" t="s">
        <v>20</v>
      </c>
      <c r="L32" s="6" t="s">
        <v>20</v>
      </c>
      <c r="M32" s="6" t="s">
        <v>20</v>
      </c>
      <c r="N32" s="6" t="s">
        <v>21</v>
      </c>
      <c r="O32" s="6" t="s">
        <v>20</v>
      </c>
    </row>
    <row r="33" spans="1:15" ht="17.45" customHeight="1">
      <c r="A33" s="7" t="s">
        <v>99</v>
      </c>
      <c r="B33" s="7" t="s">
        <v>120</v>
      </c>
      <c r="C33" s="5" t="s">
        <v>105</v>
      </c>
      <c r="D33" s="5" t="s">
        <v>2</v>
      </c>
      <c r="E33" s="6" t="s">
        <v>21</v>
      </c>
      <c r="F33" s="6" t="s">
        <v>21</v>
      </c>
      <c r="G33" s="6" t="s">
        <v>21</v>
      </c>
      <c r="H33" s="6" t="s">
        <v>20</v>
      </c>
      <c r="I33" s="6" t="s">
        <v>20</v>
      </c>
      <c r="J33" s="6" t="s">
        <v>20</v>
      </c>
      <c r="K33" s="6" t="s">
        <v>20</v>
      </c>
      <c r="L33" s="6" t="s">
        <v>20</v>
      </c>
      <c r="M33" s="6" t="s">
        <v>20</v>
      </c>
      <c r="N33" s="6" t="s">
        <v>21</v>
      </c>
      <c r="O33" s="6" t="s">
        <v>20</v>
      </c>
    </row>
    <row r="34" spans="1:15" ht="17.45" customHeight="1">
      <c r="A34" s="7" t="s">
        <v>103</v>
      </c>
      <c r="B34" s="7" t="s">
        <v>100</v>
      </c>
      <c r="C34" s="5" t="s">
        <v>105</v>
      </c>
      <c r="D34" s="5" t="s">
        <v>2</v>
      </c>
      <c r="E34" s="6" t="s">
        <v>21</v>
      </c>
      <c r="F34" s="6" t="s">
        <v>21</v>
      </c>
      <c r="G34" s="6" t="s">
        <v>21</v>
      </c>
      <c r="H34" s="6" t="s">
        <v>20</v>
      </c>
      <c r="I34" s="6" t="s">
        <v>20</v>
      </c>
      <c r="J34" s="6" t="s">
        <v>20</v>
      </c>
      <c r="K34" s="6" t="s">
        <v>20</v>
      </c>
      <c r="L34" s="6" t="s">
        <v>20</v>
      </c>
      <c r="M34" s="6" t="s">
        <v>20</v>
      </c>
      <c r="N34" s="6" t="s">
        <v>21</v>
      </c>
      <c r="O34" s="6" t="s">
        <v>20</v>
      </c>
    </row>
    <row r="35" spans="1:15" ht="17.45" customHeight="1">
      <c r="A35" s="7" t="s">
        <v>71</v>
      </c>
      <c r="B35" s="7" t="s">
        <v>0</v>
      </c>
      <c r="C35" s="5" t="s">
        <v>105</v>
      </c>
      <c r="D35" s="5" t="s">
        <v>2</v>
      </c>
      <c r="E35" s="6" t="s">
        <v>21</v>
      </c>
      <c r="F35" s="6" t="s">
        <v>21</v>
      </c>
      <c r="G35" s="6" t="s">
        <v>147</v>
      </c>
      <c r="H35" s="6" t="s">
        <v>21</v>
      </c>
      <c r="I35" s="6" t="s">
        <v>20</v>
      </c>
      <c r="J35" s="6" t="s">
        <v>20</v>
      </c>
      <c r="K35" s="6" t="s">
        <v>20</v>
      </c>
      <c r="L35" s="6" t="s">
        <v>20</v>
      </c>
      <c r="M35" s="6" t="s">
        <v>20</v>
      </c>
      <c r="N35" s="6" t="s">
        <v>146</v>
      </c>
      <c r="O35" s="6" t="s">
        <v>20</v>
      </c>
    </row>
    <row r="36" spans="1:15" ht="17.45" customHeight="1">
      <c r="A36" s="7" t="s">
        <v>31</v>
      </c>
      <c r="B36" s="7" t="s">
        <v>32</v>
      </c>
      <c r="C36" s="5" t="s">
        <v>105</v>
      </c>
      <c r="D36" s="5" t="s">
        <v>74</v>
      </c>
      <c r="E36" s="6" t="s">
        <v>21</v>
      </c>
      <c r="F36" s="13" t="s">
        <v>20</v>
      </c>
      <c r="G36" s="6" t="s">
        <v>21</v>
      </c>
      <c r="H36" s="6" t="s">
        <v>20</v>
      </c>
      <c r="I36" s="6" t="s">
        <v>20</v>
      </c>
      <c r="J36" s="6" t="s">
        <v>20</v>
      </c>
      <c r="K36" s="6" t="s">
        <v>20</v>
      </c>
      <c r="L36" s="6" t="s">
        <v>20</v>
      </c>
      <c r="M36" s="11" t="s">
        <v>21</v>
      </c>
      <c r="N36" s="11" t="s">
        <v>20</v>
      </c>
      <c r="O36" s="13" t="s">
        <v>20</v>
      </c>
    </row>
    <row r="37" spans="1:15" ht="17.45" customHeight="1">
      <c r="A37" s="9" t="s">
        <v>31</v>
      </c>
      <c r="B37" s="9" t="s">
        <v>11</v>
      </c>
      <c r="C37" s="10" t="s">
        <v>23</v>
      </c>
      <c r="D37" s="10" t="s">
        <v>4</v>
      </c>
      <c r="E37" s="11" t="s">
        <v>21</v>
      </c>
      <c r="F37" s="11" t="s">
        <v>21</v>
      </c>
      <c r="G37" s="11" t="s">
        <v>20</v>
      </c>
      <c r="H37" s="11" t="s">
        <v>20</v>
      </c>
      <c r="I37" s="11" t="s">
        <v>20</v>
      </c>
      <c r="J37" s="11" t="s">
        <v>20</v>
      </c>
      <c r="K37" s="11" t="s">
        <v>146</v>
      </c>
      <c r="L37" s="11" t="s">
        <v>20</v>
      </c>
      <c r="M37" s="11" t="s">
        <v>21</v>
      </c>
      <c r="N37" s="11" t="s">
        <v>20</v>
      </c>
      <c r="O37" s="11" t="s">
        <v>146</v>
      </c>
    </row>
    <row r="38" spans="1:15" ht="17.45" customHeight="1">
      <c r="A38" s="7" t="s">
        <v>31</v>
      </c>
      <c r="B38" s="7" t="s">
        <v>90</v>
      </c>
      <c r="C38" s="5" t="s">
        <v>23</v>
      </c>
      <c r="D38" s="5" t="s">
        <v>4</v>
      </c>
      <c r="E38" s="6" t="s">
        <v>21</v>
      </c>
      <c r="F38" s="6" t="s">
        <v>20</v>
      </c>
      <c r="G38" s="6" t="s">
        <v>20</v>
      </c>
      <c r="H38" s="6" t="s">
        <v>20</v>
      </c>
      <c r="I38" s="6" t="s">
        <v>20</v>
      </c>
      <c r="J38" s="6" t="s">
        <v>20</v>
      </c>
      <c r="K38" s="6" t="s">
        <v>20</v>
      </c>
      <c r="L38" s="6" t="s">
        <v>20</v>
      </c>
      <c r="M38" s="6" t="s">
        <v>21</v>
      </c>
      <c r="N38" s="6" t="s">
        <v>20</v>
      </c>
      <c r="O38" s="6" t="s">
        <v>20</v>
      </c>
    </row>
    <row r="39" spans="1:15" ht="17.45" customHeight="1">
      <c r="A39" s="7" t="s">
        <v>85</v>
      </c>
      <c r="B39" s="7" t="s">
        <v>86</v>
      </c>
      <c r="C39" s="5" t="s">
        <v>23</v>
      </c>
      <c r="D39" s="5" t="s">
        <v>4</v>
      </c>
      <c r="E39" s="6" t="s">
        <v>21</v>
      </c>
      <c r="F39" s="6" t="s">
        <v>20</v>
      </c>
      <c r="G39" s="13" t="s">
        <v>20</v>
      </c>
      <c r="H39" s="6" t="s">
        <v>20</v>
      </c>
      <c r="I39" s="6" t="s">
        <v>20</v>
      </c>
      <c r="J39" s="6" t="s">
        <v>20</v>
      </c>
      <c r="K39" s="6" t="s">
        <v>20</v>
      </c>
      <c r="L39" s="6" t="s">
        <v>20</v>
      </c>
      <c r="M39" s="6" t="s">
        <v>21</v>
      </c>
      <c r="N39" s="6" t="s">
        <v>20</v>
      </c>
      <c r="O39" s="6" t="s">
        <v>20</v>
      </c>
    </row>
    <row r="40" spans="1:15" ht="17.45" customHeight="1">
      <c r="A40" s="7" t="s">
        <v>46</v>
      </c>
      <c r="B40" s="7" t="s">
        <v>35</v>
      </c>
      <c r="C40" s="5" t="s">
        <v>105</v>
      </c>
      <c r="D40" s="5" t="s">
        <v>2</v>
      </c>
      <c r="E40" s="6" t="s">
        <v>21</v>
      </c>
      <c r="F40" s="6" t="s">
        <v>21</v>
      </c>
      <c r="G40" s="6" t="s">
        <v>21</v>
      </c>
      <c r="H40" s="6" t="s">
        <v>146</v>
      </c>
      <c r="I40" s="6" t="s">
        <v>20</v>
      </c>
      <c r="J40" s="6" t="s">
        <v>20</v>
      </c>
      <c r="K40" s="6" t="s">
        <v>20</v>
      </c>
      <c r="L40" s="6" t="s">
        <v>20</v>
      </c>
      <c r="M40" s="6" t="s">
        <v>20</v>
      </c>
      <c r="N40" s="6" t="s">
        <v>20</v>
      </c>
      <c r="O40" s="6" t="s">
        <v>20</v>
      </c>
    </row>
    <row r="41" spans="1:15" ht="17.45" customHeight="1">
      <c r="A41" s="7" t="s">
        <v>65</v>
      </c>
      <c r="B41" s="7" t="s">
        <v>66</v>
      </c>
      <c r="C41" s="5" t="s">
        <v>105</v>
      </c>
      <c r="D41" s="5" t="s">
        <v>2</v>
      </c>
      <c r="E41" s="6" t="s">
        <v>21</v>
      </c>
      <c r="F41" s="6" t="s">
        <v>21</v>
      </c>
      <c r="G41" s="6" t="s">
        <v>21</v>
      </c>
      <c r="H41" s="6" t="s">
        <v>146</v>
      </c>
      <c r="I41" s="6" t="s">
        <v>20</v>
      </c>
      <c r="J41" s="6" t="s">
        <v>20</v>
      </c>
      <c r="K41" s="6" t="s">
        <v>20</v>
      </c>
      <c r="L41" s="6" t="s">
        <v>20</v>
      </c>
      <c r="M41" s="6" t="s">
        <v>20</v>
      </c>
      <c r="N41" s="6" t="s">
        <v>21</v>
      </c>
      <c r="O41" s="6" t="s">
        <v>146</v>
      </c>
    </row>
    <row r="42" spans="1:15" ht="17.45" customHeight="1">
      <c r="A42" s="7" t="s">
        <v>70</v>
      </c>
      <c r="B42" s="7" t="s">
        <v>69</v>
      </c>
      <c r="C42" s="5" t="s">
        <v>105</v>
      </c>
      <c r="D42" s="5" t="s">
        <v>2</v>
      </c>
      <c r="E42" s="6" t="s">
        <v>21</v>
      </c>
      <c r="F42" s="6" t="s">
        <v>21</v>
      </c>
      <c r="G42" s="6" t="s">
        <v>21</v>
      </c>
      <c r="H42" s="6" t="s">
        <v>21</v>
      </c>
      <c r="I42" s="6" t="s">
        <v>20</v>
      </c>
      <c r="J42" s="6" t="s">
        <v>20</v>
      </c>
      <c r="K42" s="6" t="s">
        <v>20</v>
      </c>
      <c r="L42" s="6" t="s">
        <v>20</v>
      </c>
      <c r="M42" s="6" t="s">
        <v>20</v>
      </c>
      <c r="N42" s="6" t="s">
        <v>21</v>
      </c>
      <c r="O42" s="6" t="s">
        <v>20</v>
      </c>
    </row>
    <row r="43" spans="1:15" ht="17.45" customHeight="1">
      <c r="A43" s="7" t="s">
        <v>112</v>
      </c>
      <c r="B43" s="7" t="s">
        <v>113</v>
      </c>
      <c r="C43" s="5" t="s">
        <v>105</v>
      </c>
      <c r="D43" s="5" t="s">
        <v>2</v>
      </c>
      <c r="E43" s="6" t="s">
        <v>21</v>
      </c>
      <c r="F43" s="6" t="s">
        <v>21</v>
      </c>
      <c r="G43" s="6" t="s">
        <v>21</v>
      </c>
      <c r="H43" s="6" t="s">
        <v>20</v>
      </c>
      <c r="I43" s="6" t="s">
        <v>20</v>
      </c>
      <c r="J43" s="6" t="s">
        <v>20</v>
      </c>
      <c r="K43" s="6" t="s">
        <v>20</v>
      </c>
      <c r="L43" s="6" t="s">
        <v>147</v>
      </c>
      <c r="M43" s="6" t="s">
        <v>20</v>
      </c>
      <c r="N43" s="6" t="s">
        <v>21</v>
      </c>
      <c r="O43" s="6" t="s">
        <v>20</v>
      </c>
    </row>
    <row r="44" spans="1:15" ht="17.45" customHeight="1" thickBot="1">
      <c r="A44" s="7" t="s">
        <v>79</v>
      </c>
      <c r="B44" s="7" t="s">
        <v>80</v>
      </c>
      <c r="C44" s="5" t="s">
        <v>105</v>
      </c>
      <c r="D44" s="5" t="s">
        <v>74</v>
      </c>
      <c r="E44" s="6" t="s">
        <v>21</v>
      </c>
      <c r="F44" s="6" t="s">
        <v>21</v>
      </c>
      <c r="G44" s="6" t="s">
        <v>21</v>
      </c>
      <c r="H44" s="6" t="s">
        <v>21</v>
      </c>
      <c r="I44" s="6" t="s">
        <v>20</v>
      </c>
      <c r="J44" s="6" t="s">
        <v>20</v>
      </c>
      <c r="K44" s="6" t="s">
        <v>20</v>
      </c>
      <c r="L44" s="6" t="s">
        <v>20</v>
      </c>
      <c r="M44" s="6" t="s">
        <v>20</v>
      </c>
      <c r="N44" s="6" t="s">
        <v>21</v>
      </c>
      <c r="O44" s="6" t="s">
        <v>20</v>
      </c>
    </row>
    <row r="45" spans="1:15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136</v>
      </c>
      <c r="G45" s="3" t="s">
        <v>137</v>
      </c>
      <c r="H45" s="3" t="s">
        <v>138</v>
      </c>
      <c r="I45" s="3" t="s">
        <v>139</v>
      </c>
      <c r="J45" s="3" t="s">
        <v>140</v>
      </c>
      <c r="K45" s="3" t="s">
        <v>141</v>
      </c>
      <c r="L45" s="3" t="s">
        <v>142</v>
      </c>
      <c r="M45" s="3" t="s">
        <v>143</v>
      </c>
      <c r="N45" s="3" t="s">
        <v>144</v>
      </c>
      <c r="O45" s="3" t="s">
        <v>145</v>
      </c>
    </row>
    <row r="46" spans="1:15" ht="17.45" customHeight="1">
      <c r="A46" s="7" t="s">
        <v>47</v>
      </c>
      <c r="B46" s="7" t="s">
        <v>48</v>
      </c>
      <c r="C46" s="5" t="s">
        <v>105</v>
      </c>
      <c r="D46" s="5" t="s">
        <v>2</v>
      </c>
      <c r="E46" s="6" t="s">
        <v>21</v>
      </c>
      <c r="F46" s="6" t="s">
        <v>21</v>
      </c>
      <c r="G46" s="6" t="s">
        <v>21</v>
      </c>
      <c r="H46" s="6" t="s">
        <v>21</v>
      </c>
      <c r="I46" s="6" t="s">
        <v>20</v>
      </c>
      <c r="J46" s="6" t="s">
        <v>146</v>
      </c>
      <c r="K46" s="6" t="s">
        <v>147</v>
      </c>
      <c r="L46" s="6" t="s">
        <v>146</v>
      </c>
      <c r="M46" s="6" t="s">
        <v>20</v>
      </c>
      <c r="N46" s="6" t="s">
        <v>21</v>
      </c>
      <c r="O46" s="6" t="s">
        <v>20</v>
      </c>
    </row>
    <row r="47" spans="1:15" ht="17.45" customHeight="1">
      <c r="A47" s="12" t="s">
        <v>43</v>
      </c>
      <c r="B47" s="12" t="s">
        <v>44</v>
      </c>
      <c r="C47" s="8" t="s">
        <v>94</v>
      </c>
      <c r="D47" s="8" t="s">
        <v>3</v>
      </c>
      <c r="E47" s="13" t="s">
        <v>21</v>
      </c>
      <c r="F47" s="13" t="s">
        <v>20</v>
      </c>
      <c r="G47" s="13" t="s">
        <v>20</v>
      </c>
      <c r="H47" s="13" t="s">
        <v>20</v>
      </c>
      <c r="I47" s="13" t="s">
        <v>20</v>
      </c>
      <c r="J47" s="13" t="s">
        <v>20</v>
      </c>
      <c r="K47" s="13" t="s">
        <v>20</v>
      </c>
      <c r="L47" s="13" t="s">
        <v>20</v>
      </c>
      <c r="M47" s="13" t="s">
        <v>21</v>
      </c>
      <c r="N47" s="13" t="s">
        <v>147</v>
      </c>
      <c r="O47" s="13" t="s">
        <v>20</v>
      </c>
    </row>
    <row r="48" spans="1:15" ht="17.45" customHeight="1">
      <c r="A48" s="12" t="s">
        <v>87</v>
      </c>
      <c r="B48" s="12" t="s">
        <v>81</v>
      </c>
      <c r="C48" s="8" t="s">
        <v>26</v>
      </c>
      <c r="D48" s="8" t="s">
        <v>64</v>
      </c>
      <c r="E48" s="13" t="s">
        <v>21</v>
      </c>
      <c r="F48" s="13" t="s">
        <v>20</v>
      </c>
      <c r="G48" s="13" t="s">
        <v>20</v>
      </c>
      <c r="H48" s="13" t="s">
        <v>20</v>
      </c>
      <c r="I48" s="13" t="s">
        <v>20</v>
      </c>
      <c r="J48" s="13" t="s">
        <v>20</v>
      </c>
      <c r="K48" s="13" t="s">
        <v>20</v>
      </c>
      <c r="L48" s="13" t="s">
        <v>20</v>
      </c>
      <c r="M48" s="13" t="s">
        <v>20</v>
      </c>
      <c r="N48" s="13" t="s">
        <v>20</v>
      </c>
      <c r="O48" s="13" t="s">
        <v>20</v>
      </c>
    </row>
    <row r="49" spans="1:15" ht="17.45" customHeight="1">
      <c r="A49" s="12" t="s">
        <v>118</v>
      </c>
      <c r="B49" s="12" t="s">
        <v>119</v>
      </c>
      <c r="C49" s="8" t="s">
        <v>94</v>
      </c>
      <c r="D49" s="8" t="s">
        <v>3</v>
      </c>
      <c r="E49" s="13" t="s">
        <v>21</v>
      </c>
      <c r="F49" s="13" t="s">
        <v>21</v>
      </c>
      <c r="G49" s="13" t="s">
        <v>20</v>
      </c>
      <c r="H49" s="13" t="s">
        <v>20</v>
      </c>
      <c r="I49" s="13" t="s">
        <v>20</v>
      </c>
      <c r="J49" s="13" t="s">
        <v>20</v>
      </c>
      <c r="K49" s="13" t="s">
        <v>20</v>
      </c>
      <c r="L49" s="13" t="s">
        <v>20</v>
      </c>
      <c r="M49" s="13" t="s">
        <v>20</v>
      </c>
      <c r="N49" s="13" t="s">
        <v>21</v>
      </c>
      <c r="O49" s="13" t="s">
        <v>20</v>
      </c>
    </row>
    <row r="50" spans="1:15" ht="17.45" customHeight="1">
      <c r="A50" s="12" t="s">
        <v>34</v>
      </c>
      <c r="B50" s="12" t="s">
        <v>35</v>
      </c>
      <c r="C50" s="8" t="s">
        <v>23</v>
      </c>
      <c r="D50" s="8" t="s">
        <v>4</v>
      </c>
      <c r="E50" s="13" t="s">
        <v>21</v>
      </c>
      <c r="F50" s="13" t="s">
        <v>20</v>
      </c>
      <c r="G50" s="13" t="s">
        <v>20</v>
      </c>
      <c r="H50" s="13" t="s">
        <v>20</v>
      </c>
      <c r="I50" s="13" t="s">
        <v>20</v>
      </c>
      <c r="J50" s="13" t="s">
        <v>20</v>
      </c>
      <c r="K50" s="13" t="s">
        <v>20</v>
      </c>
      <c r="L50" s="13" t="s">
        <v>20</v>
      </c>
      <c r="M50" s="13" t="s">
        <v>21</v>
      </c>
      <c r="N50" s="13" t="s">
        <v>20</v>
      </c>
      <c r="O50" s="13" t="s">
        <v>20</v>
      </c>
    </row>
    <row r="51" spans="1:15" ht="17.45" customHeight="1">
      <c r="A51" s="22" t="s">
        <v>72</v>
      </c>
      <c r="B51" s="22" t="s">
        <v>104</v>
      </c>
      <c r="C51" s="23" t="s">
        <v>23</v>
      </c>
      <c r="D51" s="23" t="s">
        <v>4</v>
      </c>
      <c r="E51" s="13" t="s">
        <v>21</v>
      </c>
      <c r="F51" s="13" t="s">
        <v>21</v>
      </c>
      <c r="G51" s="6" t="s">
        <v>147</v>
      </c>
      <c r="H51" s="13" t="s">
        <v>21</v>
      </c>
      <c r="I51" s="13" t="s">
        <v>20</v>
      </c>
      <c r="J51" s="13" t="s">
        <v>20</v>
      </c>
      <c r="K51" s="13" t="s">
        <v>20</v>
      </c>
      <c r="L51" s="13" t="s">
        <v>20</v>
      </c>
      <c r="M51" s="6" t="s">
        <v>20</v>
      </c>
      <c r="N51" s="6" t="s">
        <v>21</v>
      </c>
      <c r="O51" s="11" t="s">
        <v>146</v>
      </c>
    </row>
    <row r="52" spans="1:15" ht="17.45" customHeight="1">
      <c r="A52" s="12" t="s">
        <v>72</v>
      </c>
      <c r="B52" s="12" t="s">
        <v>127</v>
      </c>
      <c r="C52" s="8" t="s">
        <v>23</v>
      </c>
      <c r="D52" s="8" t="s">
        <v>4</v>
      </c>
      <c r="E52" s="13" t="s">
        <v>21</v>
      </c>
      <c r="F52" s="13" t="s">
        <v>21</v>
      </c>
      <c r="G52" s="13" t="s">
        <v>20</v>
      </c>
      <c r="H52" s="13" t="s">
        <v>20</v>
      </c>
      <c r="I52" s="13" t="s">
        <v>20</v>
      </c>
      <c r="J52" s="13" t="s">
        <v>20</v>
      </c>
      <c r="K52" s="13" t="s">
        <v>20</v>
      </c>
      <c r="L52" s="13" t="s">
        <v>20</v>
      </c>
      <c r="M52" s="13" t="s">
        <v>21</v>
      </c>
      <c r="N52" s="13" t="s">
        <v>20</v>
      </c>
      <c r="O52" s="13" t="s">
        <v>20</v>
      </c>
    </row>
    <row r="53" spans="1:15" ht="17.45" customHeight="1">
      <c r="A53" s="12" t="s">
        <v>72</v>
      </c>
      <c r="B53" s="12" t="s">
        <v>73</v>
      </c>
      <c r="C53" s="8" t="s">
        <v>23</v>
      </c>
      <c r="D53" s="8" t="s">
        <v>4</v>
      </c>
      <c r="E53" s="13" t="s">
        <v>21</v>
      </c>
      <c r="F53" s="13" t="s">
        <v>20</v>
      </c>
      <c r="G53" s="13" t="s">
        <v>20</v>
      </c>
      <c r="H53" s="13" t="s">
        <v>20</v>
      </c>
      <c r="I53" s="13" t="s">
        <v>20</v>
      </c>
      <c r="J53" s="13" t="s">
        <v>20</v>
      </c>
      <c r="K53" s="13" t="s">
        <v>20</v>
      </c>
      <c r="L53" s="13" t="s">
        <v>20</v>
      </c>
      <c r="M53" s="13" t="s">
        <v>21</v>
      </c>
      <c r="N53" s="13" t="s">
        <v>20</v>
      </c>
      <c r="O53" s="13" t="s">
        <v>20</v>
      </c>
    </row>
    <row r="54" spans="1:15" ht="17.45" customHeight="1">
      <c r="A54" s="12" t="s">
        <v>63</v>
      </c>
      <c r="B54" s="12" t="s">
        <v>8</v>
      </c>
      <c r="C54" s="8" t="s">
        <v>26</v>
      </c>
      <c r="D54" s="8" t="s">
        <v>64</v>
      </c>
      <c r="E54" s="13" t="s">
        <v>21</v>
      </c>
      <c r="F54" s="13" t="s">
        <v>146</v>
      </c>
      <c r="G54" s="13" t="s">
        <v>20</v>
      </c>
      <c r="H54" s="13" t="s">
        <v>20</v>
      </c>
      <c r="I54" s="13" t="s">
        <v>20</v>
      </c>
      <c r="J54" s="13" t="s">
        <v>20</v>
      </c>
      <c r="K54" s="13" t="s">
        <v>20</v>
      </c>
      <c r="L54" s="13" t="s">
        <v>20</v>
      </c>
      <c r="M54" s="13" t="s">
        <v>20</v>
      </c>
      <c r="N54" s="13" t="s">
        <v>20</v>
      </c>
      <c r="O54" s="13" t="s">
        <v>20</v>
      </c>
    </row>
    <row r="55" spans="1:15" ht="17.45" customHeight="1">
      <c r="A55" s="12" t="s">
        <v>28</v>
      </c>
      <c r="B55" s="12" t="s">
        <v>7</v>
      </c>
      <c r="C55" s="8" t="s">
        <v>23</v>
      </c>
      <c r="D55" s="8" t="s">
        <v>27</v>
      </c>
      <c r="E55" s="13" t="s">
        <v>21</v>
      </c>
      <c r="F55" s="13" t="s">
        <v>20</v>
      </c>
      <c r="G55" s="13" t="s">
        <v>20</v>
      </c>
      <c r="H55" s="13" t="s">
        <v>20</v>
      </c>
      <c r="I55" s="13" t="s">
        <v>20</v>
      </c>
      <c r="J55" s="13" t="s">
        <v>20</v>
      </c>
      <c r="K55" s="13" t="s">
        <v>20</v>
      </c>
      <c r="L55" s="13" t="s">
        <v>20</v>
      </c>
      <c r="M55" s="13" t="s">
        <v>21</v>
      </c>
      <c r="N55" s="13" t="s">
        <v>20</v>
      </c>
      <c r="O55" s="13" t="s">
        <v>20</v>
      </c>
    </row>
    <row r="56" spans="1:15" ht="17.45" customHeight="1">
      <c r="A56" s="22" t="s">
        <v>106</v>
      </c>
      <c r="B56" s="12" t="s">
        <v>107</v>
      </c>
      <c r="C56" s="8" t="s">
        <v>23</v>
      </c>
      <c r="D56" s="8" t="s">
        <v>27</v>
      </c>
      <c r="E56" s="13" t="s">
        <v>21</v>
      </c>
      <c r="F56" s="13" t="s">
        <v>20</v>
      </c>
      <c r="G56" s="13" t="s">
        <v>20</v>
      </c>
      <c r="H56" s="13" t="s">
        <v>20</v>
      </c>
      <c r="I56" s="13" t="s">
        <v>20</v>
      </c>
      <c r="J56" s="13" t="s">
        <v>20</v>
      </c>
      <c r="K56" s="13" t="s">
        <v>20</v>
      </c>
      <c r="L56" s="13" t="s">
        <v>20</v>
      </c>
      <c r="M56" s="13" t="s">
        <v>21</v>
      </c>
      <c r="N56" s="13" t="s">
        <v>20</v>
      </c>
      <c r="O56" s="13" t="s">
        <v>20</v>
      </c>
    </row>
    <row r="57" spans="1:15" ht="17.45" customHeight="1">
      <c r="A57" s="12" t="s">
        <v>97</v>
      </c>
      <c r="B57" s="12" t="s">
        <v>98</v>
      </c>
      <c r="C57" s="8" t="s">
        <v>26</v>
      </c>
      <c r="D57" s="8" t="s">
        <v>12</v>
      </c>
      <c r="E57" s="13" t="s">
        <v>21</v>
      </c>
      <c r="F57" s="13" t="s">
        <v>20</v>
      </c>
      <c r="G57" s="13" t="s">
        <v>20</v>
      </c>
      <c r="H57" s="13" t="s">
        <v>20</v>
      </c>
      <c r="I57" s="13" t="s">
        <v>20</v>
      </c>
      <c r="J57" s="13" t="s">
        <v>20</v>
      </c>
      <c r="K57" s="13" t="s">
        <v>20</v>
      </c>
      <c r="L57" s="13" t="s">
        <v>20</v>
      </c>
      <c r="M57" s="13" t="s">
        <v>20</v>
      </c>
      <c r="N57" s="13" t="s">
        <v>20</v>
      </c>
      <c r="O57" s="13" t="s">
        <v>146</v>
      </c>
    </row>
    <row r="58" spans="1:15" ht="17.45" customHeight="1">
      <c r="A58" s="12" t="s">
        <v>57</v>
      </c>
      <c r="B58" s="12" t="s">
        <v>58</v>
      </c>
      <c r="C58" s="8" t="s">
        <v>23</v>
      </c>
      <c r="D58" s="8" t="s">
        <v>4</v>
      </c>
      <c r="E58" s="13" t="s">
        <v>21</v>
      </c>
      <c r="F58" s="13" t="s">
        <v>20</v>
      </c>
      <c r="G58" s="13" t="s">
        <v>20</v>
      </c>
      <c r="H58" s="13" t="s">
        <v>20</v>
      </c>
      <c r="I58" s="13" t="s">
        <v>20</v>
      </c>
      <c r="J58" s="13" t="s">
        <v>20</v>
      </c>
      <c r="K58" s="13" t="s">
        <v>20</v>
      </c>
      <c r="L58" s="13" t="s">
        <v>20</v>
      </c>
      <c r="M58" s="13" t="s">
        <v>21</v>
      </c>
      <c r="N58" s="13" t="s">
        <v>20</v>
      </c>
      <c r="O58" s="13" t="s">
        <v>20</v>
      </c>
    </row>
    <row r="59" spans="1:15" ht="17.45" customHeight="1">
      <c r="A59" s="12" t="s">
        <v>114</v>
      </c>
      <c r="B59" s="12" t="s">
        <v>104</v>
      </c>
      <c r="C59" s="8" t="s">
        <v>94</v>
      </c>
      <c r="D59" s="8" t="s">
        <v>3</v>
      </c>
      <c r="E59" s="13" t="s">
        <v>21</v>
      </c>
      <c r="F59" s="13" t="s">
        <v>20</v>
      </c>
      <c r="G59" s="13" t="s">
        <v>20</v>
      </c>
      <c r="H59" s="13" t="s">
        <v>20</v>
      </c>
      <c r="I59" s="13" t="s">
        <v>20</v>
      </c>
      <c r="J59" s="13" t="s">
        <v>20</v>
      </c>
      <c r="K59" s="13" t="s">
        <v>20</v>
      </c>
      <c r="L59" s="13" t="s">
        <v>20</v>
      </c>
      <c r="M59" s="13" t="s">
        <v>21</v>
      </c>
      <c r="N59" s="13" t="s">
        <v>21</v>
      </c>
      <c r="O59" s="13" t="s">
        <v>20</v>
      </c>
    </row>
    <row r="60" spans="1:15" ht="17.45" customHeight="1">
      <c r="A60" s="12" t="s">
        <v>125</v>
      </c>
      <c r="B60" s="12" t="s">
        <v>126</v>
      </c>
      <c r="C60" s="8" t="s">
        <v>23</v>
      </c>
      <c r="D60" s="8" t="s">
        <v>4</v>
      </c>
      <c r="E60" s="13" t="s">
        <v>21</v>
      </c>
      <c r="F60" s="13" t="s">
        <v>20</v>
      </c>
      <c r="G60" s="13" t="s">
        <v>20</v>
      </c>
      <c r="H60" s="13" t="s">
        <v>20</v>
      </c>
      <c r="I60" s="13" t="s">
        <v>20</v>
      </c>
      <c r="J60" s="13" t="s">
        <v>20</v>
      </c>
      <c r="K60" s="13" t="s">
        <v>20</v>
      </c>
      <c r="L60" s="13" t="s">
        <v>20</v>
      </c>
      <c r="M60" s="13" t="s">
        <v>21</v>
      </c>
      <c r="N60" s="13" t="s">
        <v>20</v>
      </c>
      <c r="O60" s="13" t="s">
        <v>20</v>
      </c>
    </row>
    <row r="61" spans="1:15" ht="17.45" customHeight="1">
      <c r="A61" s="12" t="s">
        <v>53</v>
      </c>
      <c r="B61" s="12" t="s">
        <v>54</v>
      </c>
      <c r="C61" s="8" t="s">
        <v>23</v>
      </c>
      <c r="D61" s="8" t="s">
        <v>4</v>
      </c>
      <c r="E61" s="13" t="s">
        <v>21</v>
      </c>
      <c r="F61" s="13" t="s">
        <v>21</v>
      </c>
      <c r="G61" s="13" t="s">
        <v>20</v>
      </c>
      <c r="H61" s="13" t="s">
        <v>20</v>
      </c>
      <c r="I61" s="13" t="s">
        <v>20</v>
      </c>
      <c r="J61" s="13" t="s">
        <v>20</v>
      </c>
      <c r="K61" s="13" t="s">
        <v>20</v>
      </c>
      <c r="L61" s="13" t="s">
        <v>20</v>
      </c>
      <c r="M61" s="13" t="s">
        <v>21</v>
      </c>
      <c r="N61" s="13" t="s">
        <v>20</v>
      </c>
      <c r="O61" s="13" t="s">
        <v>20</v>
      </c>
    </row>
    <row r="62" spans="1:15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21</v>
      </c>
      <c r="F62" s="13" t="s">
        <v>20</v>
      </c>
      <c r="G62" s="13" t="s">
        <v>20</v>
      </c>
      <c r="H62" s="13" t="s">
        <v>20</v>
      </c>
      <c r="I62" s="13" t="s">
        <v>20</v>
      </c>
      <c r="J62" s="13" t="s">
        <v>20</v>
      </c>
      <c r="K62" s="13" t="s">
        <v>20</v>
      </c>
      <c r="L62" s="13" t="s">
        <v>20</v>
      </c>
      <c r="M62" s="13" t="s">
        <v>21</v>
      </c>
      <c r="N62" s="13" t="s">
        <v>21</v>
      </c>
      <c r="O62" s="13" t="s">
        <v>20</v>
      </c>
    </row>
    <row r="63" spans="1:15" ht="17.45" customHeight="1">
      <c r="A63" s="15"/>
      <c r="B63" s="15"/>
      <c r="C63" s="14"/>
      <c r="D63" s="29" t="s">
        <v>20</v>
      </c>
      <c r="E63" s="30">
        <f t="shared" ref="E63:O63" si="0">COUNTIF(E2:E62,"Ja")</f>
        <v>2</v>
      </c>
      <c r="F63" s="30">
        <f t="shared" si="0"/>
        <v>26</v>
      </c>
      <c r="G63" s="30">
        <f t="shared" si="0"/>
        <v>40</v>
      </c>
      <c r="H63" s="30">
        <f t="shared" si="0"/>
        <v>48</v>
      </c>
      <c r="I63" s="30">
        <f t="shared" si="0"/>
        <v>59</v>
      </c>
      <c r="J63" s="30">
        <f t="shared" si="0"/>
        <v>54</v>
      </c>
      <c r="K63" s="30">
        <f t="shared" si="0"/>
        <v>55</v>
      </c>
      <c r="L63" s="30">
        <f t="shared" si="0"/>
        <v>54</v>
      </c>
      <c r="M63" s="30">
        <f t="shared" si="0"/>
        <v>30</v>
      </c>
      <c r="N63" s="30">
        <f t="shared" si="0"/>
        <v>30</v>
      </c>
      <c r="O63" s="31">
        <f t="shared" si="0"/>
        <v>46</v>
      </c>
    </row>
    <row r="64" spans="1:15" ht="17.45" customHeight="1">
      <c r="A64" s="15"/>
      <c r="B64" s="15"/>
      <c r="C64" s="6"/>
      <c r="D64" s="32" t="s">
        <v>21</v>
      </c>
      <c r="E64" s="16">
        <f t="shared" ref="E64:O64" si="1">COUNTIF(E2:E62,"Nein")</f>
        <v>56</v>
      </c>
      <c r="F64" s="16">
        <f t="shared" si="1"/>
        <v>27</v>
      </c>
      <c r="G64" s="16">
        <f t="shared" si="1"/>
        <v>16</v>
      </c>
      <c r="H64" s="16">
        <f t="shared" si="1"/>
        <v>7</v>
      </c>
      <c r="I64" s="16">
        <f t="shared" si="1"/>
        <v>0</v>
      </c>
      <c r="J64" s="16">
        <f t="shared" si="1"/>
        <v>0</v>
      </c>
      <c r="K64" s="16">
        <f t="shared" si="1"/>
        <v>0</v>
      </c>
      <c r="L64" s="16">
        <f t="shared" si="1"/>
        <v>0</v>
      </c>
      <c r="M64" s="16">
        <f t="shared" si="1"/>
        <v>28</v>
      </c>
      <c r="N64" s="16">
        <f t="shared" si="1"/>
        <v>23</v>
      </c>
      <c r="O64" s="33">
        <f t="shared" si="1"/>
        <v>4</v>
      </c>
    </row>
    <row r="65" spans="1:15" ht="17.45" customHeight="1">
      <c r="A65" s="15"/>
      <c r="B65" s="15"/>
      <c r="C65" s="6"/>
      <c r="D65" s="32" t="s">
        <v>6</v>
      </c>
      <c r="E65" s="18">
        <f t="shared" ref="E65:O65" si="2">COUNTIF(E2:E62,"Enth")</f>
        <v>0</v>
      </c>
      <c r="F65" s="18">
        <f t="shared" si="2"/>
        <v>5</v>
      </c>
      <c r="G65" s="18">
        <f t="shared" si="2"/>
        <v>0</v>
      </c>
      <c r="H65" s="18">
        <f t="shared" si="2"/>
        <v>2</v>
      </c>
      <c r="I65" s="18">
        <f t="shared" si="2"/>
        <v>0</v>
      </c>
      <c r="J65" s="18">
        <f t="shared" si="2"/>
        <v>4</v>
      </c>
      <c r="K65" s="18">
        <f t="shared" si="2"/>
        <v>2</v>
      </c>
      <c r="L65" s="18">
        <f t="shared" si="2"/>
        <v>4</v>
      </c>
      <c r="M65" s="18">
        <f t="shared" si="2"/>
        <v>0</v>
      </c>
      <c r="N65" s="18">
        <f t="shared" si="2"/>
        <v>3</v>
      </c>
      <c r="O65" s="34">
        <f t="shared" si="2"/>
        <v>8</v>
      </c>
    </row>
    <row r="66" spans="1:15" ht="17.45" customHeight="1">
      <c r="A66" s="15"/>
      <c r="B66" s="15"/>
      <c r="C66" s="28" t="s">
        <v>13</v>
      </c>
      <c r="D66" s="32" t="s">
        <v>19</v>
      </c>
      <c r="E66" s="19">
        <f t="shared" ref="E66:O66" si="3">COUNTIF(E2:E62,"V/A/N")</f>
        <v>2</v>
      </c>
      <c r="F66" s="19">
        <f t="shared" si="3"/>
        <v>2</v>
      </c>
      <c r="G66" s="19">
        <f t="shared" si="3"/>
        <v>4</v>
      </c>
      <c r="H66" s="19">
        <f t="shared" si="3"/>
        <v>3</v>
      </c>
      <c r="I66" s="19">
        <f t="shared" si="3"/>
        <v>1</v>
      </c>
      <c r="J66" s="19">
        <f t="shared" si="3"/>
        <v>2</v>
      </c>
      <c r="K66" s="19">
        <f t="shared" si="3"/>
        <v>3</v>
      </c>
      <c r="L66" s="19">
        <f t="shared" si="3"/>
        <v>2</v>
      </c>
      <c r="M66" s="19">
        <f t="shared" si="3"/>
        <v>2</v>
      </c>
      <c r="N66" s="19">
        <f t="shared" si="3"/>
        <v>4</v>
      </c>
      <c r="O66" s="35">
        <f t="shared" si="3"/>
        <v>2</v>
      </c>
    </row>
    <row r="67" spans="1:15" ht="15" customHeight="1" thickBot="1">
      <c r="A67" s="39"/>
      <c r="B67" s="39"/>
      <c r="C67" s="40"/>
      <c r="D67" s="36" t="s">
        <v>5</v>
      </c>
      <c r="E67" s="37">
        <f t="shared" ref="E67:O67" si="4">SUM(E63:E66)</f>
        <v>60</v>
      </c>
      <c r="F67" s="37">
        <f t="shared" si="4"/>
        <v>60</v>
      </c>
      <c r="G67" s="37">
        <f t="shared" si="4"/>
        <v>60</v>
      </c>
      <c r="H67" s="37">
        <f t="shared" si="4"/>
        <v>60</v>
      </c>
      <c r="I67" s="37">
        <f t="shared" si="4"/>
        <v>60</v>
      </c>
      <c r="J67" s="37">
        <f t="shared" si="4"/>
        <v>60</v>
      </c>
      <c r="K67" s="37">
        <f t="shared" si="4"/>
        <v>60</v>
      </c>
      <c r="L67" s="37">
        <f t="shared" si="4"/>
        <v>60</v>
      </c>
      <c r="M67" s="37">
        <f t="shared" si="4"/>
        <v>60</v>
      </c>
      <c r="N67" s="37">
        <f t="shared" si="4"/>
        <v>60</v>
      </c>
      <c r="O67" s="38">
        <f t="shared" si="4"/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148</v>
      </c>
      <c r="C70" s="24"/>
      <c r="D70" s="24"/>
      <c r="E70" s="25"/>
      <c r="F70" s="24"/>
      <c r="G70" s="24"/>
      <c r="H70" s="24"/>
      <c r="I70" s="24"/>
      <c r="J70" s="24" t="s">
        <v>149</v>
      </c>
      <c r="K70" s="24"/>
      <c r="L70" s="24" t="s">
        <v>150</v>
      </c>
      <c r="M70" s="24"/>
      <c r="N70" s="24"/>
      <c r="O70" s="26" t="s">
        <v>151</v>
      </c>
    </row>
    <row r="71" spans="1:15" ht="15">
      <c r="B71" s="21"/>
      <c r="O71" s="27"/>
    </row>
    <row r="72" spans="1:15">
      <c r="A72" s="20" t="s">
        <v>152</v>
      </c>
      <c r="B72" s="41" t="s">
        <v>163</v>
      </c>
      <c r="L72" s="4" t="s">
        <v>20</v>
      </c>
      <c r="O72" s="27">
        <v>2</v>
      </c>
    </row>
    <row r="73" spans="1:15">
      <c r="B73" s="42" t="s">
        <v>164</v>
      </c>
      <c r="C73" s="42"/>
      <c r="J73" s="4" t="s">
        <v>166</v>
      </c>
      <c r="L73" s="4" t="s">
        <v>21</v>
      </c>
      <c r="O73" s="27">
        <v>56</v>
      </c>
    </row>
    <row r="74" spans="1:15">
      <c r="B74" s="42" t="s">
        <v>165</v>
      </c>
      <c r="L74" s="4" t="s">
        <v>146</v>
      </c>
      <c r="M74" s="4" t="s">
        <v>6</v>
      </c>
      <c r="O74" s="27">
        <v>0</v>
      </c>
    </row>
    <row r="75" spans="1:15" ht="15">
      <c r="B75" s="21"/>
      <c r="L75" s="4" t="s">
        <v>147</v>
      </c>
      <c r="O75" s="27">
        <v>2</v>
      </c>
    </row>
    <row r="76" spans="1:15" ht="15">
      <c r="B76" s="21"/>
      <c r="K76" s="24"/>
      <c r="L76" s="24" t="s">
        <v>5</v>
      </c>
      <c r="O76" s="26">
        <v>60</v>
      </c>
    </row>
    <row r="77" spans="1:15" ht="15">
      <c r="B77" s="21"/>
      <c r="O77" s="27"/>
    </row>
    <row r="78" spans="1:15">
      <c r="A78" s="20" t="s">
        <v>153</v>
      </c>
      <c r="B78" s="41" t="s">
        <v>167</v>
      </c>
      <c r="J78" s="4" t="s">
        <v>166</v>
      </c>
      <c r="L78" s="4" t="s">
        <v>20</v>
      </c>
      <c r="O78" s="27">
        <v>26</v>
      </c>
    </row>
    <row r="79" spans="1:15">
      <c r="B79" s="42" t="s">
        <v>168</v>
      </c>
      <c r="C79" s="42"/>
      <c r="L79" s="4" t="s">
        <v>21</v>
      </c>
      <c r="O79" s="27">
        <v>27</v>
      </c>
    </row>
    <row r="80" spans="1:15">
      <c r="B80" s="42" t="s">
        <v>169</v>
      </c>
      <c r="L80" s="4" t="s">
        <v>146</v>
      </c>
      <c r="M80" s="4" t="s">
        <v>6</v>
      </c>
      <c r="O80" s="27">
        <v>5</v>
      </c>
    </row>
    <row r="81" spans="1:15" ht="15">
      <c r="B81" s="21"/>
      <c r="L81" s="4" t="s">
        <v>147</v>
      </c>
      <c r="O81" s="27">
        <v>2</v>
      </c>
    </row>
    <row r="82" spans="1:15" ht="15">
      <c r="B82" s="21"/>
      <c r="K82" s="24"/>
      <c r="L82" s="24" t="s">
        <v>5</v>
      </c>
      <c r="O82" s="26">
        <v>60</v>
      </c>
    </row>
    <row r="83" spans="1:15" ht="15">
      <c r="B83" s="43" t="s">
        <v>170</v>
      </c>
      <c r="C83" s="43"/>
      <c r="D83" s="43"/>
      <c r="E83" s="46"/>
      <c r="F83" s="24"/>
      <c r="G83" s="24"/>
      <c r="H83" s="24"/>
      <c r="K83" s="24"/>
      <c r="L83" s="24"/>
      <c r="O83" s="26"/>
    </row>
    <row r="84" spans="1:15" ht="15">
      <c r="B84" s="43" t="s">
        <v>202</v>
      </c>
      <c r="C84" s="43"/>
      <c r="D84" s="43"/>
      <c r="E84" s="46"/>
      <c r="F84" s="24"/>
      <c r="G84" s="24"/>
      <c r="H84" s="24"/>
      <c r="K84" s="24"/>
      <c r="L84" s="24"/>
      <c r="O84" s="26"/>
    </row>
    <row r="85" spans="1:15" ht="15">
      <c r="B85" s="43" t="s">
        <v>171</v>
      </c>
      <c r="C85" s="24"/>
      <c r="D85" s="43"/>
      <c r="E85" s="46"/>
      <c r="F85" s="24"/>
      <c r="G85" s="24"/>
      <c r="H85" s="24"/>
      <c r="K85" s="24"/>
      <c r="L85" s="24"/>
      <c r="O85" s="26"/>
    </row>
    <row r="86" spans="1:15" ht="15">
      <c r="B86" s="21"/>
      <c r="O86" s="27"/>
    </row>
    <row r="87" spans="1:15">
      <c r="A87" s="20" t="s">
        <v>154</v>
      </c>
      <c r="B87" s="41" t="s">
        <v>207</v>
      </c>
      <c r="J87" s="4" t="s">
        <v>183</v>
      </c>
      <c r="L87" s="4" t="s">
        <v>20</v>
      </c>
      <c r="O87" s="27">
        <v>40</v>
      </c>
    </row>
    <row r="88" spans="1:15">
      <c r="B88" s="42" t="s">
        <v>173</v>
      </c>
      <c r="L88" s="4" t="s">
        <v>21</v>
      </c>
      <c r="O88" s="27">
        <v>16</v>
      </c>
    </row>
    <row r="89" spans="1:15">
      <c r="B89" s="4" t="s">
        <v>174</v>
      </c>
      <c r="L89" s="4" t="s">
        <v>146</v>
      </c>
      <c r="M89" s="4" t="s">
        <v>6</v>
      </c>
      <c r="O89" s="27">
        <v>0</v>
      </c>
    </row>
    <row r="90" spans="1:15">
      <c r="B90" s="20" t="s">
        <v>175</v>
      </c>
      <c r="L90" s="4" t="s">
        <v>147</v>
      </c>
      <c r="O90" s="27">
        <v>4</v>
      </c>
    </row>
    <row r="91" spans="1:15" ht="15">
      <c r="K91" s="24"/>
      <c r="L91" s="24" t="s">
        <v>5</v>
      </c>
      <c r="O91" s="26">
        <v>60</v>
      </c>
    </row>
    <row r="92" spans="1:15" ht="15">
      <c r="K92" s="24"/>
      <c r="L92" s="45" t="s">
        <v>176</v>
      </c>
      <c r="M92" s="45" t="s">
        <v>179</v>
      </c>
      <c r="N92" s="45"/>
      <c r="O92" s="45"/>
    </row>
    <row r="93" spans="1:15">
      <c r="L93" s="45" t="s">
        <v>177</v>
      </c>
      <c r="M93" s="45" t="s">
        <v>178</v>
      </c>
      <c r="N93" s="45" t="s">
        <v>172</v>
      </c>
      <c r="O93" s="45"/>
    </row>
    <row r="95" spans="1:15">
      <c r="A95" s="20" t="s">
        <v>155</v>
      </c>
      <c r="B95" s="41" t="s">
        <v>182</v>
      </c>
      <c r="C95" s="41"/>
      <c r="J95" s="4" t="s">
        <v>181</v>
      </c>
      <c r="L95" s="4" t="s">
        <v>20</v>
      </c>
      <c r="O95" s="27">
        <v>48</v>
      </c>
    </row>
    <row r="96" spans="1:15">
      <c r="B96" s="41" t="s">
        <v>171</v>
      </c>
      <c r="C96" s="41"/>
      <c r="L96" s="4" t="s">
        <v>21</v>
      </c>
      <c r="O96" s="27">
        <v>7</v>
      </c>
    </row>
    <row r="97" spans="1:15">
      <c r="B97" s="44"/>
      <c r="L97" s="4" t="s">
        <v>146</v>
      </c>
      <c r="M97" s="4" t="s">
        <v>6</v>
      </c>
      <c r="O97" s="27">
        <v>2</v>
      </c>
    </row>
    <row r="98" spans="1:15">
      <c r="B98" s="44" t="s">
        <v>180</v>
      </c>
      <c r="L98" s="4" t="s">
        <v>147</v>
      </c>
      <c r="O98" s="27">
        <v>3</v>
      </c>
    </row>
    <row r="99" spans="1:15" ht="15">
      <c r="K99" s="24"/>
      <c r="L99" s="24" t="s">
        <v>5</v>
      </c>
      <c r="O99" s="26">
        <v>60</v>
      </c>
    </row>
    <row r="100" spans="1:15" ht="15">
      <c r="K100" s="24"/>
      <c r="L100" s="24"/>
      <c r="O100" s="26"/>
    </row>
    <row r="101" spans="1:15" ht="15">
      <c r="B101" s="43" t="s">
        <v>188</v>
      </c>
      <c r="C101" s="43"/>
      <c r="D101" s="43"/>
      <c r="E101" s="46"/>
      <c r="F101" s="24"/>
      <c r="G101" s="24"/>
      <c r="H101" s="24"/>
      <c r="K101" s="24"/>
      <c r="L101" s="24"/>
      <c r="O101" s="26"/>
    </row>
    <row r="102" spans="1:15" ht="15">
      <c r="B102" s="43" t="s">
        <v>184</v>
      </c>
      <c r="C102" s="43"/>
      <c r="D102" s="43"/>
      <c r="E102" s="46"/>
      <c r="F102" s="24"/>
      <c r="G102" s="24"/>
      <c r="H102" s="24"/>
      <c r="K102" s="24"/>
      <c r="L102" s="24"/>
      <c r="O102" s="26"/>
    </row>
    <row r="103" spans="1:15" ht="15">
      <c r="B103" s="43"/>
      <c r="C103" s="24"/>
      <c r="D103" s="43"/>
      <c r="E103" s="46"/>
      <c r="F103" s="24"/>
      <c r="G103" s="24"/>
      <c r="H103" s="24"/>
      <c r="O103" s="27"/>
    </row>
    <row r="104" spans="1:15">
      <c r="A104" s="20" t="s">
        <v>156</v>
      </c>
      <c r="B104" s="41" t="s">
        <v>206</v>
      </c>
      <c r="J104" s="4" t="s">
        <v>186</v>
      </c>
      <c r="L104" s="4" t="s">
        <v>20</v>
      </c>
      <c r="O104" s="27">
        <v>59</v>
      </c>
    </row>
    <row r="105" spans="1:15">
      <c r="B105" s="42" t="s">
        <v>185</v>
      </c>
      <c r="C105" s="42"/>
      <c r="L105" s="4" t="s">
        <v>21</v>
      </c>
      <c r="O105" s="27">
        <v>0</v>
      </c>
    </row>
    <row r="106" spans="1:15">
      <c r="L106" s="4" t="s">
        <v>146</v>
      </c>
      <c r="M106" s="4" t="s">
        <v>6</v>
      </c>
      <c r="O106" s="27">
        <v>0</v>
      </c>
    </row>
    <row r="107" spans="1:15">
      <c r="L107" s="4" t="s">
        <v>147</v>
      </c>
      <c r="O107" s="27">
        <v>1</v>
      </c>
    </row>
    <row r="108" spans="1:15" ht="15">
      <c r="K108" s="24"/>
      <c r="L108" s="24" t="s">
        <v>5</v>
      </c>
      <c r="O108" s="26">
        <v>60</v>
      </c>
    </row>
    <row r="109" spans="1:15">
      <c r="O109" s="27"/>
    </row>
    <row r="110" spans="1:15">
      <c r="A110" s="20" t="s">
        <v>157</v>
      </c>
      <c r="B110" s="41" t="s">
        <v>187</v>
      </c>
      <c r="C110" s="41"/>
      <c r="J110" s="4" t="s">
        <v>181</v>
      </c>
      <c r="L110" s="4" t="s">
        <v>20</v>
      </c>
      <c r="O110" s="27">
        <v>54</v>
      </c>
    </row>
    <row r="111" spans="1:15">
      <c r="B111" s="41"/>
      <c r="C111" s="41"/>
      <c r="L111" s="4" t="s">
        <v>21</v>
      </c>
      <c r="O111" s="27">
        <v>0</v>
      </c>
    </row>
    <row r="112" spans="1:15">
      <c r="B112" s="44"/>
      <c r="L112" s="4" t="s">
        <v>146</v>
      </c>
      <c r="M112" s="4" t="s">
        <v>6</v>
      </c>
      <c r="O112" s="27">
        <v>4</v>
      </c>
    </row>
    <row r="113" spans="1:15">
      <c r="B113" s="44" t="s">
        <v>180</v>
      </c>
      <c r="L113" s="4" t="s">
        <v>147</v>
      </c>
      <c r="O113" s="27">
        <v>2</v>
      </c>
    </row>
    <row r="114" spans="1:15" ht="15">
      <c r="K114" s="24"/>
      <c r="L114" s="24" t="s">
        <v>5</v>
      </c>
      <c r="O114" s="26">
        <v>60</v>
      </c>
    </row>
    <row r="115" spans="1:15">
      <c r="O115" s="27"/>
    </row>
    <row r="116" spans="1:15">
      <c r="A116" s="20" t="s">
        <v>158</v>
      </c>
      <c r="B116" s="47" t="s">
        <v>190</v>
      </c>
      <c r="J116" s="4" t="s">
        <v>189</v>
      </c>
      <c r="L116" s="4" t="s">
        <v>20</v>
      </c>
      <c r="O116" s="27">
        <v>55</v>
      </c>
    </row>
    <row r="117" spans="1:15">
      <c r="L117" s="4" t="s">
        <v>21</v>
      </c>
      <c r="O117" s="27">
        <v>0</v>
      </c>
    </row>
    <row r="118" spans="1:15">
      <c r="L118" s="4" t="s">
        <v>146</v>
      </c>
      <c r="M118" s="4" t="s">
        <v>6</v>
      </c>
      <c r="O118" s="27">
        <v>2</v>
      </c>
    </row>
    <row r="119" spans="1:15">
      <c r="L119" s="4" t="s">
        <v>147</v>
      </c>
      <c r="O119" s="27">
        <v>3</v>
      </c>
    </row>
    <row r="120" spans="1:15" ht="15">
      <c r="K120" s="24"/>
      <c r="L120" s="24" t="s">
        <v>5</v>
      </c>
      <c r="O120" s="26">
        <v>60</v>
      </c>
    </row>
    <row r="121" spans="1:15" ht="15">
      <c r="K121" s="24"/>
      <c r="L121" s="24"/>
      <c r="O121" s="26"/>
    </row>
    <row r="122" spans="1:15">
      <c r="O122" s="27"/>
    </row>
    <row r="123" spans="1:15">
      <c r="A123" s="20" t="s">
        <v>159</v>
      </c>
      <c r="B123" s="20" t="s">
        <v>191</v>
      </c>
      <c r="J123" s="4" t="s">
        <v>189</v>
      </c>
      <c r="L123" s="4" t="s">
        <v>20</v>
      </c>
      <c r="O123" s="27">
        <v>54</v>
      </c>
    </row>
    <row r="124" spans="1:15">
      <c r="B124" s="20" t="s">
        <v>192</v>
      </c>
      <c r="J124" s="4" t="s">
        <v>195</v>
      </c>
      <c r="L124" s="4" t="s">
        <v>21</v>
      </c>
      <c r="O124" s="27">
        <v>0</v>
      </c>
    </row>
    <row r="125" spans="1:15">
      <c r="B125" s="20" t="s">
        <v>193</v>
      </c>
      <c r="L125" s="4" t="s">
        <v>146</v>
      </c>
      <c r="M125" s="4" t="s">
        <v>6</v>
      </c>
      <c r="O125" s="27">
        <v>4</v>
      </c>
    </row>
    <row r="126" spans="1:15">
      <c r="L126" s="4" t="s">
        <v>147</v>
      </c>
      <c r="O126" s="27">
        <v>2</v>
      </c>
    </row>
    <row r="127" spans="1:15" ht="15">
      <c r="B127" s="20" t="s">
        <v>194</v>
      </c>
      <c r="K127" s="24"/>
      <c r="L127" s="24" t="s">
        <v>5</v>
      </c>
      <c r="O127" s="26">
        <v>60</v>
      </c>
    </row>
    <row r="128" spans="1:15" ht="15">
      <c r="K128" s="24"/>
      <c r="L128" s="24"/>
      <c r="O128" s="26"/>
    </row>
    <row r="129" spans="1:15">
      <c r="O129" s="27"/>
    </row>
    <row r="130" spans="1:15">
      <c r="A130" s="20" t="s">
        <v>160</v>
      </c>
      <c r="B130" s="20" t="s">
        <v>203</v>
      </c>
      <c r="J130" s="4" t="s">
        <v>196</v>
      </c>
      <c r="L130" s="4" t="s">
        <v>20</v>
      </c>
      <c r="O130" s="27">
        <v>30</v>
      </c>
    </row>
    <row r="131" spans="1:15">
      <c r="B131" s="20" t="s">
        <v>204</v>
      </c>
      <c r="L131" s="4" t="s">
        <v>21</v>
      </c>
      <c r="O131" s="27">
        <v>28</v>
      </c>
    </row>
    <row r="132" spans="1:15">
      <c r="L132" s="4" t="s">
        <v>146</v>
      </c>
      <c r="M132" s="4" t="s">
        <v>6</v>
      </c>
      <c r="O132" s="27">
        <v>0</v>
      </c>
    </row>
    <row r="133" spans="1:15">
      <c r="L133" s="4" t="s">
        <v>147</v>
      </c>
      <c r="O133" s="27">
        <v>2</v>
      </c>
    </row>
    <row r="134" spans="1:15" ht="15">
      <c r="K134" s="24"/>
      <c r="L134" s="24" t="s">
        <v>5</v>
      </c>
      <c r="O134" s="26">
        <v>60</v>
      </c>
    </row>
    <row r="135" spans="1:15">
      <c r="O135" s="27"/>
    </row>
    <row r="136" spans="1:15">
      <c r="A136" s="20" t="s">
        <v>161</v>
      </c>
      <c r="B136" s="41" t="s">
        <v>197</v>
      </c>
      <c r="L136" s="4" t="s">
        <v>20</v>
      </c>
      <c r="O136" s="27">
        <v>30</v>
      </c>
    </row>
    <row r="137" spans="1:15">
      <c r="B137" s="42" t="s">
        <v>198</v>
      </c>
      <c r="C137" s="42"/>
      <c r="L137" s="4" t="s">
        <v>21</v>
      </c>
      <c r="O137" s="27">
        <v>23</v>
      </c>
    </row>
    <row r="138" spans="1:15">
      <c r="B138" s="42"/>
      <c r="L138" s="4" t="s">
        <v>146</v>
      </c>
      <c r="M138" s="4" t="s">
        <v>6</v>
      </c>
      <c r="O138" s="27">
        <v>3</v>
      </c>
    </row>
    <row r="139" spans="1:15">
      <c r="L139" s="4" t="s">
        <v>147</v>
      </c>
      <c r="O139" s="27">
        <v>4</v>
      </c>
    </row>
    <row r="140" spans="1:15" ht="15">
      <c r="K140" s="24"/>
      <c r="L140" s="24" t="s">
        <v>5</v>
      </c>
      <c r="O140" s="26">
        <v>60</v>
      </c>
    </row>
    <row r="141" spans="1:15">
      <c r="O141" s="27"/>
    </row>
    <row r="142" spans="1:15">
      <c r="A142" s="20" t="s">
        <v>162</v>
      </c>
      <c r="B142" s="41" t="s">
        <v>205</v>
      </c>
      <c r="L142" s="4" t="s">
        <v>20</v>
      </c>
      <c r="O142" s="27">
        <v>46</v>
      </c>
    </row>
    <row r="143" spans="1:15">
      <c r="B143" s="42" t="s">
        <v>199</v>
      </c>
      <c r="C143" s="42"/>
      <c r="L143" s="4" t="s">
        <v>21</v>
      </c>
      <c r="O143" s="27">
        <v>4</v>
      </c>
    </row>
    <row r="144" spans="1:15">
      <c r="B144" s="20" t="s">
        <v>200</v>
      </c>
      <c r="L144" s="4" t="s">
        <v>146</v>
      </c>
      <c r="M144" s="4" t="s">
        <v>6</v>
      </c>
      <c r="O144" s="27">
        <v>8</v>
      </c>
    </row>
    <row r="145" spans="2:15">
      <c r="B145" s="20" t="s">
        <v>201</v>
      </c>
      <c r="L145" s="4" t="s">
        <v>147</v>
      </c>
      <c r="O145" s="27">
        <v>2</v>
      </c>
    </row>
    <row r="146" spans="2:15" ht="15">
      <c r="K146" s="24"/>
      <c r="L146" s="24" t="s">
        <v>5</v>
      </c>
      <c r="O146" s="26">
        <v>60</v>
      </c>
    </row>
    <row r="147" spans="2:15">
      <c r="O147" s="27"/>
    </row>
    <row r="148" spans="2:15">
      <c r="O148" s="27"/>
    </row>
    <row r="149" spans="2:15">
      <c r="O149" s="27"/>
    </row>
    <row r="150" spans="2:15">
      <c r="O150" s="27"/>
    </row>
    <row r="151" spans="2:15">
      <c r="O151" s="27"/>
    </row>
    <row r="152" spans="2:15">
      <c r="O152" s="27"/>
    </row>
    <row r="153" spans="2:15">
      <c r="O153" s="27"/>
    </row>
    <row r="154" spans="2:15">
      <c r="O154" s="27"/>
    </row>
    <row r="155" spans="2:15">
      <c r="O155" s="27"/>
    </row>
    <row r="156" spans="2:15">
      <c r="O156" s="27"/>
    </row>
    <row r="157" spans="2:15">
      <c r="O157" s="27"/>
    </row>
    <row r="158" spans="2:15">
      <c r="O158" s="27"/>
    </row>
    <row r="159" spans="2:15">
      <c r="O159" s="27"/>
    </row>
    <row r="160" spans="2:15">
      <c r="O160" s="27"/>
    </row>
    <row r="161" spans="15:15">
      <c r="O161" s="27"/>
    </row>
    <row r="162" spans="15:15">
      <c r="O162" s="27"/>
    </row>
    <row r="163" spans="15:15">
      <c r="O163" s="27"/>
    </row>
    <row r="164" spans="15:15">
      <c r="O164" s="27"/>
    </row>
    <row r="165" spans="15:15">
      <c r="O165" s="27"/>
    </row>
    <row r="166" spans="15:15">
      <c r="O166" s="27"/>
    </row>
    <row r="167" spans="15:15">
      <c r="O167" s="27"/>
    </row>
    <row r="168" spans="15:15">
      <c r="O168" s="27"/>
    </row>
    <row r="169" spans="15:15">
      <c r="O169" s="27"/>
    </row>
    <row r="170" spans="15:15">
      <c r="O170" s="27"/>
    </row>
    <row r="171" spans="15:15">
      <c r="O171" s="27"/>
    </row>
    <row r="172" spans="15:15">
      <c r="O172" s="27"/>
    </row>
    <row r="173" spans="15:15">
      <c r="O173" s="27"/>
    </row>
    <row r="174" spans="15:15">
      <c r="O174" s="27"/>
    </row>
    <row r="175" spans="15:15">
      <c r="O175" s="27"/>
    </row>
    <row r="176" spans="15:15"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  <row r="501" spans="15:15">
      <c r="O501" s="27"/>
    </row>
    <row r="502" spans="15:15">
      <c r="O502" s="27"/>
    </row>
    <row r="503" spans="15:15">
      <c r="O503" s="27"/>
    </row>
    <row r="504" spans="15:15">
      <c r="O504" s="27"/>
    </row>
    <row r="505" spans="15:15">
      <c r="O505" s="27"/>
    </row>
    <row r="506" spans="15:15">
      <c r="O506" s="27"/>
    </row>
    <row r="507" spans="15:15">
      <c r="O507" s="27"/>
    </row>
    <row r="508" spans="15:15">
      <c r="O508" s="27"/>
    </row>
    <row r="509" spans="15:15">
      <c r="O509" s="27"/>
    </row>
    <row r="510" spans="15:15">
      <c r="O510" s="27"/>
    </row>
  </sheetData>
  <sortState xmlns:xlrd2="http://schemas.microsoft.com/office/spreadsheetml/2017/richdata2" ref="A2:AX120">
    <sortCondition ref="A1"/>
  </sortState>
  <conditionalFormatting sqref="E2:O44 E46:O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59" fitToHeight="0" pageOrder="overThenDown" orientation="landscape" r:id="rId1"/>
  <headerFooter>
    <oddHeader>&amp;L&amp;G&amp;C&amp;"-,Fett"&amp;20Definitiver Report&amp;R&amp;B&amp;"Calibri"&amp;16Kantonsratssitzung vom 03.11.2025, Vormittag</oddHeader>
  </headerFooter>
  <rowBreaks count="6" manualBreakCount="6">
    <brk id="44" max="16383" man="1"/>
    <brk id="68" max="16383" man="1"/>
    <brk id="121" max="16383" man="1"/>
    <brk id="177" max="16383" man="1"/>
    <brk id="226" max="16383" man="1"/>
    <brk id="278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2025-11-03T14:48:19Z</cp:lastPrinted>
  <dcterms:created xsi:type="dcterms:W3CDTF">2013-10-23T08:03:36Z</dcterms:created>
  <dcterms:modified xsi:type="dcterms:W3CDTF">2025-11-03T15:07:52Z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8d537b-8464-4602-8522-fc4daf628e02_Enabled">
    <vt:lpwstr>true</vt:lpwstr>
  </property>
  <property fmtid="{D5CDD505-2E9C-101B-9397-08002B2CF9AE}" pid="3" name="MSIP_Label_4e8d537b-8464-4602-8522-fc4daf628e02_SetDate">
    <vt:lpwstr>2025-11-03T14:28:53Z</vt:lpwstr>
  </property>
  <property fmtid="{D5CDD505-2E9C-101B-9397-08002B2CF9AE}" pid="4" name="MSIP_Label_4e8d537b-8464-4602-8522-fc4daf628e02_Method">
    <vt:lpwstr>Standard</vt:lpwstr>
  </property>
  <property fmtid="{D5CDD505-2E9C-101B-9397-08002B2CF9AE}" pid="5" name="MSIP_Label_4e8d537b-8464-4602-8522-fc4daf628e02_Name">
    <vt:lpwstr>Intern</vt:lpwstr>
  </property>
  <property fmtid="{D5CDD505-2E9C-101B-9397-08002B2CF9AE}" pid="6" name="MSIP_Label_4e8d537b-8464-4602-8522-fc4daf628e02_SiteId">
    <vt:lpwstr>3f9f433a-ded8-4161-8c43-1c815ed0a8a1</vt:lpwstr>
  </property>
  <property fmtid="{D5CDD505-2E9C-101B-9397-08002B2CF9AE}" pid="7" name="MSIP_Label_4e8d537b-8464-4602-8522-fc4daf628e02_ActionId">
    <vt:lpwstr>576fae94-0b3e-4164-9401-aadfb44c169d</vt:lpwstr>
  </property>
  <property fmtid="{D5CDD505-2E9C-101B-9397-08002B2CF9AE}" pid="8" name="MSIP_Label_4e8d537b-8464-4602-8522-fc4daf628e02_ContentBits">
    <vt:lpwstr>0</vt:lpwstr>
  </property>
  <property fmtid="{D5CDD505-2E9C-101B-9397-08002B2CF9AE}" pid="9" name="MSIP_Label_4e8d537b-8464-4602-8522-fc4daf628e02_Tag">
    <vt:lpwstr>10, 3, 0, 1</vt:lpwstr>
  </property>
</Properties>
</file>