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Area" localSheetId="0">Tabelle1!$A$1:$M$118</definedName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F67" i="1" l="1"/>
  <c r="L67" i="1"/>
  <c r="K67" i="1"/>
  <c r="J67" i="1"/>
  <c r="I67" i="1"/>
  <c r="H67" i="1"/>
  <c r="G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<sst xmlns="http://schemas.openxmlformats.org/spreadsheetml/2006/main" count="840" uniqueCount="185">
  <si>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</si>
  <si>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</si>
  <si>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</si>
  <si>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</si>
  <si>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</si>
  <si>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</si>
  <si>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</si>
  <si>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</si>
  <si>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</si>
  <si>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</si>
  <si>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</si>
  <si>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</si>
  <si>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</si>
  <si>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</si>
  <si>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</si>
  <si>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</si>
  <si>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</si>
  <si>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</si>
  <si>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</si>
  <si>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</si>
  <si>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</si>
  <si>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</si>
  <si>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</si>
  <si>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</si>
  <si>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</si>
  <si>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</si>
  <si>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</si>
  <si>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</si>
  <si>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</si>
  <si>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</si>
  <si>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</si>
  <si>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</si>
  <si>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</si>
  <si>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</si>
  <si>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</si>
  <si>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</si>
  <si>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</si>
  <si>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</si>
  <si>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</si>
  <si>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</si>
  <si>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</si>
  <si>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</si>
  <si>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</si>
  <si>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</si>
  <si>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</si>
  <si>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</si>
  <si>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</si>
  <si>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</si>
  <si>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</si>
  <si>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</si>
  <si>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</si>
  <si>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</si>
  <si>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</si>
  <si>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</si>
  <si>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</si>
  <si>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</si>
  <si>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</si>
  <si>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</si>
  <si>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</si>
  <si>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</si>
  <si>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</si>
  <si>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</si>
  <si>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</si>
  <si>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</si>
  <si>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</si>
  <si>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</si>
  <si>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</si>
  <si>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</si>
  <si>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</si>
  <si>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</si>
  <si>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</si>
  <si>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</si>
  <si>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</si>
  <si>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</si>
  <si>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</si>
  <si>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</si>
  <si>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</si>
  <si>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</si>
  <si>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</si>
  <si>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</si>
  <si>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</si>
  <si>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</si>
  <si>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</si>
  <si>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</si>
  <si>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</si>
  <si>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</si>
  <si>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</si>
  <si>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</si>
  <si>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</si>
  <si>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</si>
  <si>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</si>
  <si>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</si>
  <si>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</si>
  <si>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</si>
  <si>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</si>
  <si>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</si>
  <si>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</si>
  <si>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</si>
  <si>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</si>
  <si>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</si>
  <si>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</si>
  <si>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</si>
  <si>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</si>
  <si>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</si>
  <si>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</si>
  <si>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</si>
  <si>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</si>
  <si>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</si>
  <si>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</si>
  <si>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</si>
  <si>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</si>
  <si>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</si>
  <si>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</si>
  <si>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</si>
  <si>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</si>
  <si>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</si>
  <si>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</si>
  <si>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</si>
  <si>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</si>
  <si>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</si>
  <si>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</si>
  <si>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</si>
  <si>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</si>
  <si>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</si>
  <si>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</si>
  <si>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</si>
  <si>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</si>
  <si>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</si>
  <si>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</si>
  <si>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</si>
  <si>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</si>
  <si>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</si>
  <si>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</si>
  <si>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</si>
  <si>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</si>
  <si>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</si>
  <si>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</si>
  <si>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</si>
  <si>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</si>
  <si>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</si>
  <si>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</si>
  <si>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</si>
  <si>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</si>
  <si>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</si>
  <si>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</si>
  <si>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</si>
  <si>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</si>
  <si>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</si>
  <si>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</si>
  <si>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</si>
  <si>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</si>
  <si>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</si>
  <si>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</si>
  <si>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</si>
  <si>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</si>
  <si>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</si>
  <si>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</si>
  <si>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</si>
  <si>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 xml:space="preserve">Die Abstimmungen Nr. 1-5 beziehen sich auf folgendes Geschäft: Staatsrechnung und </t>
  </si>
  <si>
    <t>Verwaltungsbericht 2024</t>
  </si>
  <si>
    <t xml:space="preserve">Auflösung der finanzpolitischen Reserve «Wirtschaftliche Massnahmen Corona-Krise» in Höhe von 50 Mio. Franken </t>
  </si>
  <si>
    <t xml:space="preserve">Auflösung der finanzpolitischen Reserve «Befristete Steuersenkungen aufgrund Corona-Krise» in Höhe </t>
  </si>
  <si>
    <t>von 12.9 Mio. Franken und deren erfolgswirksam Verbuchung</t>
  </si>
  <si>
    <t>und deren erfolgswirksame Verbuchung</t>
  </si>
  <si>
    <t xml:space="preserve">Kinderbetreuung im Vorschulalter» </t>
  </si>
  <si>
    <t xml:space="preserve">Entnahme von 2.1 Mio. Franken aus der finanzpolitischen Reserve «Förderung der familienergänzenden </t>
  </si>
  <si>
    <t>Finanzausgleich (NFA) ab 2027»</t>
  </si>
  <si>
    <t xml:space="preserve">Einlage von 71.7 Mio. Franken in die finanzpolitische Reserve «Vorsorge Zahlungen an den Nationalen </t>
  </si>
  <si>
    <t>Staatsrechnung 2024 Genehmigung</t>
  </si>
  <si>
    <t>Genehmigung</t>
  </si>
  <si>
    <t>Einlage Fipol</t>
  </si>
  <si>
    <t>Entnahme Fipol</t>
  </si>
  <si>
    <t>Auflösung Fipol</t>
  </si>
  <si>
    <t>SR 2024</t>
  </si>
  <si>
    <t>vom 8. April 2025 zum Geschäftsbericht 2024 der Spitäler Schaffhausen</t>
  </si>
  <si>
    <t xml:space="preserve">Zuweisung des Jahresgewinns in Höhe von 4.254 Mio. Franken an die Gewinnreserven </t>
  </si>
  <si>
    <t>Entlastung</t>
  </si>
  <si>
    <t>Zuweisung</t>
  </si>
  <si>
    <t>Jahresgewinn</t>
  </si>
  <si>
    <t>Die Abstimmung Nr. 8 bezieht sich auf folgendes Geschäft: Bericht und Antrag des Regierungsrats</t>
  </si>
  <si>
    <t>vom 8. April 2025 betreffend Geschäftsbericht 2024 der Gebäudeversicherung des Kantons Schaffhausen</t>
  </si>
  <si>
    <t xml:space="preserve">Genehmigung </t>
  </si>
  <si>
    <t>Die Abstimmung Nr. 6-7 beziehen sich auf folgendes Geschäft: Bericht und Antrag des Regierungsrats</t>
  </si>
  <si>
    <t>Genehmigung Geschäftsbericht und Entlastung Spitalrat</t>
  </si>
  <si>
    <t>Genehmigung Geschäftsbericht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</si>
</sst>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9"/>
  <sheetViews>
    <sheetView tabSelected="1" view="pageLayout" topLeftCell="A103" zoomScale="85" zoomScaleNormal="85" zoomScalePageLayoutView="85" workbookViewId="0">
      <selection activeCell="C126" sqref="C126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2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142</v>
      </c>
      <c r="L1" s="3" t="s">
        <v>143</v>
      </c>
    </row>
    <row r="2" spans="1:12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20</v>
      </c>
      <c r="F2" s="6" t="s">
        <v>20</v>
      </c>
      <c r="G2" s="6" t="s">
        <v>20</v>
      </c>
      <c r="H2" s="6" t="s">
        <v>144</v>
      </c>
      <c r="I2" s="6" t="s">
        <v>20</v>
      </c>
      <c r="J2" s="6" t="s">
        <v>20</v>
      </c>
      <c r="K2" s="6" t="s">
        <v>20</v>
      </c>
      <c r="L2" s="6" t="s">
        <v>20</v>
      </c>
    </row>
    <row r="3" spans="1:12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20</v>
      </c>
      <c r="F3" s="6" t="s">
        <v>20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6" t="s">
        <v>20</v>
      </c>
    </row>
    <row r="4" spans="1:12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144</v>
      </c>
      <c r="F4" s="6" t="s">
        <v>20</v>
      </c>
      <c r="G4" s="6" t="s">
        <v>20</v>
      </c>
      <c r="H4" s="6" t="s">
        <v>144</v>
      </c>
      <c r="I4" s="6" t="s">
        <v>20</v>
      </c>
      <c r="J4" s="6" t="s">
        <v>20</v>
      </c>
      <c r="K4" s="6" t="s">
        <v>20</v>
      </c>
      <c r="L4" s="6" t="s">
        <v>20</v>
      </c>
    </row>
    <row r="5" spans="1:12" ht="17.45" customHeight="1">
      <c r="A5" s="7" t="s">
        <v>130</v>
      </c>
      <c r="B5" s="7" t="s">
        <v>131</v>
      </c>
      <c r="C5" s="7" t="s">
        <v>26</v>
      </c>
      <c r="D5" s="7" t="s">
        <v>12</v>
      </c>
      <c r="E5" s="6" t="s">
        <v>20</v>
      </c>
      <c r="F5" s="6" t="s">
        <v>20</v>
      </c>
      <c r="G5" s="6" t="s">
        <v>20</v>
      </c>
      <c r="H5" s="6" t="s">
        <v>144</v>
      </c>
      <c r="I5" s="6" t="s">
        <v>20</v>
      </c>
      <c r="J5" s="6" t="s">
        <v>20</v>
      </c>
      <c r="K5" s="6" t="s">
        <v>20</v>
      </c>
      <c r="L5" s="6" t="s">
        <v>20</v>
      </c>
    </row>
    <row r="6" spans="1:12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20</v>
      </c>
      <c r="F6" s="11" t="s">
        <v>20</v>
      </c>
      <c r="G6" s="11" t="s">
        <v>20</v>
      </c>
      <c r="H6" s="11" t="s">
        <v>20</v>
      </c>
      <c r="I6" s="11" t="s">
        <v>20</v>
      </c>
      <c r="J6" s="11" t="s">
        <v>20</v>
      </c>
      <c r="K6" s="11" t="s">
        <v>20</v>
      </c>
      <c r="L6" s="11" t="s">
        <v>20</v>
      </c>
    </row>
    <row r="7" spans="1:12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20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</row>
    <row r="8" spans="1:12" ht="17.45" customHeight="1">
      <c r="A8" s="7" t="s">
        <v>123</v>
      </c>
      <c r="B8" s="7" t="s">
        <v>124</v>
      </c>
      <c r="C8" s="7" t="s">
        <v>107</v>
      </c>
      <c r="D8" s="7" t="s">
        <v>2</v>
      </c>
      <c r="E8" s="6" t="s">
        <v>20</v>
      </c>
      <c r="F8" s="6" t="s">
        <v>20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6" t="s">
        <v>20</v>
      </c>
    </row>
    <row r="9" spans="1:12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20</v>
      </c>
      <c r="F9" s="6" t="s">
        <v>20</v>
      </c>
      <c r="G9" s="6" t="s">
        <v>20</v>
      </c>
      <c r="H9" s="6" t="s">
        <v>144</v>
      </c>
      <c r="I9" s="6" t="s">
        <v>20</v>
      </c>
      <c r="J9" s="6" t="s">
        <v>20</v>
      </c>
      <c r="K9" s="6" t="s">
        <v>20</v>
      </c>
      <c r="L9" s="6" t="s">
        <v>20</v>
      </c>
    </row>
    <row r="10" spans="1:12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145</v>
      </c>
      <c r="K10" s="6" t="s">
        <v>145</v>
      </c>
      <c r="L10" s="6" t="s">
        <v>20</v>
      </c>
    </row>
    <row r="11" spans="1:12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6" t="s">
        <v>20</v>
      </c>
    </row>
    <row r="12" spans="1:12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20</v>
      </c>
      <c r="F12" s="6" t="s">
        <v>20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6" t="s">
        <v>20</v>
      </c>
    </row>
    <row r="13" spans="1:12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6" t="s">
        <v>20</v>
      </c>
    </row>
    <row r="14" spans="1:12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6" t="s">
        <v>20</v>
      </c>
    </row>
    <row r="15" spans="1:12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20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6" t="s">
        <v>20</v>
      </c>
    </row>
    <row r="16" spans="1:12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144</v>
      </c>
      <c r="F16" s="6" t="s">
        <v>144</v>
      </c>
      <c r="G16" s="6" t="s">
        <v>20</v>
      </c>
      <c r="H16" s="6" t="s">
        <v>144</v>
      </c>
      <c r="I16" s="6" t="s">
        <v>21</v>
      </c>
      <c r="J16" s="6" t="s">
        <v>20</v>
      </c>
      <c r="K16" s="6" t="s">
        <v>20</v>
      </c>
      <c r="L16" s="6" t="s">
        <v>20</v>
      </c>
    </row>
    <row r="17" spans="1:12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145</v>
      </c>
      <c r="F17" s="11" t="s">
        <v>145</v>
      </c>
      <c r="G17" s="11" t="s">
        <v>145</v>
      </c>
      <c r="H17" s="11" t="s">
        <v>145</v>
      </c>
      <c r="I17" s="11" t="s">
        <v>145</v>
      </c>
      <c r="J17" s="11" t="s">
        <v>145</v>
      </c>
      <c r="K17" s="11" t="s">
        <v>145</v>
      </c>
      <c r="L17" s="11" t="s">
        <v>145</v>
      </c>
    </row>
    <row r="18" spans="1:12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6" t="s">
        <v>20</v>
      </c>
    </row>
    <row r="19" spans="1:12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6" t="s">
        <v>20</v>
      </c>
    </row>
    <row r="20" spans="1:12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6" t="s">
        <v>20</v>
      </c>
    </row>
    <row r="21" spans="1:12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6" t="s">
        <v>20</v>
      </c>
    </row>
    <row r="22" spans="1:12" ht="17.45" customHeight="1">
      <c r="A22" s="7" t="s">
        <v>125</v>
      </c>
      <c r="B22" s="7" t="s">
        <v>126</v>
      </c>
      <c r="C22" s="5" t="s">
        <v>94</v>
      </c>
      <c r="D22" s="5" t="s">
        <v>3</v>
      </c>
      <c r="E22" s="6" t="s">
        <v>145</v>
      </c>
      <c r="F22" s="6" t="s">
        <v>145</v>
      </c>
      <c r="G22" s="6" t="s">
        <v>145</v>
      </c>
      <c r="H22" s="6" t="s">
        <v>145</v>
      </c>
      <c r="I22" s="6" t="s">
        <v>145</v>
      </c>
      <c r="J22" s="6" t="s">
        <v>145</v>
      </c>
      <c r="K22" s="6" t="s">
        <v>145</v>
      </c>
      <c r="L22" s="6" t="s">
        <v>145</v>
      </c>
    </row>
    <row r="23" spans="1:12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6" t="s">
        <v>20</v>
      </c>
    </row>
    <row r="24" spans="1:12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145</v>
      </c>
      <c r="F24" s="6" t="s">
        <v>145</v>
      </c>
      <c r="G24" s="6" t="s">
        <v>145</v>
      </c>
      <c r="H24" s="6" t="s">
        <v>145</v>
      </c>
      <c r="I24" s="6" t="s">
        <v>145</v>
      </c>
      <c r="J24" s="6" t="s">
        <v>145</v>
      </c>
      <c r="K24" s="6" t="s">
        <v>145</v>
      </c>
      <c r="L24" s="6" t="s">
        <v>145</v>
      </c>
    </row>
    <row r="25" spans="1:12" ht="17.45" customHeight="1">
      <c r="A25" s="7" t="s">
        <v>29</v>
      </c>
      <c r="B25" s="7" t="s">
        <v>119</v>
      </c>
      <c r="C25" s="5" t="s">
        <v>23</v>
      </c>
      <c r="D25" s="5" t="s">
        <v>4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" t="s">
        <v>20</v>
      </c>
    </row>
    <row r="26" spans="1:12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6" t="s">
        <v>20</v>
      </c>
    </row>
    <row r="27" spans="1:12" ht="17.45" customHeight="1">
      <c r="A27" s="9" t="s">
        <v>133</v>
      </c>
      <c r="B27" s="9" t="s">
        <v>132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20</v>
      </c>
      <c r="L27" s="11" t="s">
        <v>20</v>
      </c>
    </row>
    <row r="28" spans="1:12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6" t="s">
        <v>20</v>
      </c>
    </row>
    <row r="29" spans="1:12" ht="17.45" customHeight="1">
      <c r="A29" s="7" t="s">
        <v>134</v>
      </c>
      <c r="B29" s="7" t="s">
        <v>135</v>
      </c>
      <c r="C29" s="5" t="s">
        <v>23</v>
      </c>
      <c r="D29" s="5" t="s">
        <v>136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6" t="s">
        <v>20</v>
      </c>
    </row>
    <row r="30" spans="1:12" ht="17.45" customHeight="1">
      <c r="A30" s="7" t="s">
        <v>117</v>
      </c>
      <c r="B30" s="7" t="s">
        <v>118</v>
      </c>
      <c r="C30" s="5" t="s">
        <v>94</v>
      </c>
      <c r="D30" s="5" t="s">
        <v>3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6" t="s">
        <v>20</v>
      </c>
    </row>
    <row r="31" spans="1:12" ht="17.45" customHeight="1">
      <c r="A31" s="7" t="s">
        <v>110</v>
      </c>
      <c r="B31" s="7" t="s">
        <v>11</v>
      </c>
      <c r="C31" s="5" t="s">
        <v>23</v>
      </c>
      <c r="D31" s="5" t="s">
        <v>4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145</v>
      </c>
      <c r="K31" s="6" t="s">
        <v>145</v>
      </c>
      <c r="L31" s="6" t="s">
        <v>145</v>
      </c>
    </row>
    <row r="32" spans="1:12" ht="17.45" customHeight="1">
      <c r="A32" s="7" t="s">
        <v>99</v>
      </c>
      <c r="B32" s="7" t="s">
        <v>93</v>
      </c>
      <c r="C32" s="5" t="s">
        <v>107</v>
      </c>
      <c r="D32" s="5" t="s">
        <v>96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145</v>
      </c>
      <c r="J32" s="6" t="s">
        <v>20</v>
      </c>
      <c r="K32" s="6" t="s">
        <v>20</v>
      </c>
      <c r="L32" s="6" t="s">
        <v>20</v>
      </c>
    </row>
    <row r="33" spans="1:12" ht="17.45" customHeight="1">
      <c r="A33" s="7" t="s">
        <v>99</v>
      </c>
      <c r="B33" s="7" t="s">
        <v>122</v>
      </c>
      <c r="C33" s="5" t="s">
        <v>107</v>
      </c>
      <c r="D33" s="5" t="s">
        <v>2</v>
      </c>
      <c r="E33" s="6" t="s">
        <v>20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6" t="s">
        <v>20</v>
      </c>
    </row>
    <row r="34" spans="1:12" ht="17.45" customHeight="1">
      <c r="A34" s="7" t="s">
        <v>105</v>
      </c>
      <c r="B34" s="7" t="s">
        <v>102</v>
      </c>
      <c r="C34" s="5" t="s">
        <v>107</v>
      </c>
      <c r="D34" s="5" t="s">
        <v>2</v>
      </c>
      <c r="E34" s="6" t="s">
        <v>145</v>
      </c>
      <c r="F34" s="6" t="s">
        <v>145</v>
      </c>
      <c r="G34" s="6" t="s">
        <v>145</v>
      </c>
      <c r="H34" s="6" t="s">
        <v>145</v>
      </c>
      <c r="I34" s="6" t="s">
        <v>145</v>
      </c>
      <c r="J34" s="6" t="s">
        <v>145</v>
      </c>
      <c r="K34" s="6" t="s">
        <v>145</v>
      </c>
      <c r="L34" s="6" t="s">
        <v>145</v>
      </c>
    </row>
    <row r="35" spans="1:12" ht="17.45" customHeight="1">
      <c r="A35" s="7" t="s">
        <v>71</v>
      </c>
      <c r="B35" s="7" t="s">
        <v>0</v>
      </c>
      <c r="C35" s="5" t="s">
        <v>107</v>
      </c>
      <c r="D35" s="5" t="s">
        <v>2</v>
      </c>
      <c r="E35" s="6" t="s">
        <v>145</v>
      </c>
      <c r="F35" s="6" t="s">
        <v>20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6" t="s">
        <v>20</v>
      </c>
    </row>
    <row r="36" spans="1:12" ht="17.45" customHeight="1">
      <c r="A36" s="7" t="s">
        <v>31</v>
      </c>
      <c r="B36" s="7" t="s">
        <v>32</v>
      </c>
      <c r="C36" s="5" t="s">
        <v>107</v>
      </c>
      <c r="D36" s="5" t="s">
        <v>74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6" t="s">
        <v>20</v>
      </c>
    </row>
    <row r="37" spans="1:12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20</v>
      </c>
      <c r="F37" s="11" t="s">
        <v>20</v>
      </c>
      <c r="G37" s="11" t="s">
        <v>20</v>
      </c>
      <c r="H37" s="11" t="s">
        <v>20</v>
      </c>
      <c r="I37" s="11" t="s">
        <v>20</v>
      </c>
      <c r="J37" s="11" t="s">
        <v>20</v>
      </c>
      <c r="K37" s="11" t="s">
        <v>20</v>
      </c>
      <c r="L37" s="11" t="s">
        <v>20</v>
      </c>
    </row>
    <row r="38" spans="1:12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6" t="s">
        <v>20</v>
      </c>
    </row>
    <row r="39" spans="1:12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6" t="s">
        <v>20</v>
      </c>
    </row>
    <row r="40" spans="1:12" ht="17.45" customHeight="1">
      <c r="A40" s="7" t="s">
        <v>46</v>
      </c>
      <c r="B40" s="7" t="s">
        <v>35</v>
      </c>
      <c r="C40" s="5" t="s">
        <v>107</v>
      </c>
      <c r="D40" s="5" t="s">
        <v>2</v>
      </c>
      <c r="E40" s="6" t="s">
        <v>145</v>
      </c>
      <c r="F40" s="6" t="s">
        <v>20</v>
      </c>
      <c r="G40" s="6" t="s">
        <v>20</v>
      </c>
      <c r="H40" s="6" t="s">
        <v>20</v>
      </c>
      <c r="I40" s="6" t="s">
        <v>20</v>
      </c>
      <c r="J40" s="6" t="s">
        <v>145</v>
      </c>
      <c r="K40" s="6" t="s">
        <v>145</v>
      </c>
      <c r="L40" s="6" t="s">
        <v>145</v>
      </c>
    </row>
    <row r="41" spans="1:12" ht="17.45" customHeight="1">
      <c r="A41" s="7" t="s">
        <v>65</v>
      </c>
      <c r="B41" s="7" t="s">
        <v>66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6" t="s">
        <v>20</v>
      </c>
    </row>
    <row r="42" spans="1:12" ht="17.45" customHeight="1">
      <c r="A42" s="7" t="s">
        <v>70</v>
      </c>
      <c r="B42" s="7" t="s">
        <v>69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144</v>
      </c>
      <c r="H42" s="6" t="s">
        <v>20</v>
      </c>
      <c r="I42" s="6" t="s">
        <v>20</v>
      </c>
      <c r="J42" s="6" t="s">
        <v>20</v>
      </c>
      <c r="K42" s="6" t="s">
        <v>20</v>
      </c>
      <c r="L42" s="6" t="s">
        <v>20</v>
      </c>
    </row>
    <row r="43" spans="1:12" ht="17.45" customHeight="1">
      <c r="A43" s="7" t="s">
        <v>114</v>
      </c>
      <c r="B43" s="7" t="s">
        <v>115</v>
      </c>
      <c r="C43" s="5" t="s">
        <v>107</v>
      </c>
      <c r="D43" s="5" t="s">
        <v>2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6" t="s">
        <v>20</v>
      </c>
    </row>
    <row r="44" spans="1:12" ht="17.45" customHeight="1" thickBot="1">
      <c r="A44" s="7" t="s">
        <v>79</v>
      </c>
      <c r="B44" s="7" t="s">
        <v>80</v>
      </c>
      <c r="C44" s="5" t="s">
        <v>107</v>
      </c>
      <c r="D44" s="5" t="s">
        <v>74</v>
      </c>
      <c r="E44" s="6" t="s">
        <v>20</v>
      </c>
      <c r="F44" s="6" t="s">
        <v>20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6" t="s">
        <v>20</v>
      </c>
    </row>
    <row r="45" spans="1:12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137</v>
      </c>
      <c r="G45" s="3" t="s">
        <v>138</v>
      </c>
      <c r="H45" s="3" t="s">
        <v>139</v>
      </c>
      <c r="I45" s="3" t="s">
        <v>140</v>
      </c>
      <c r="J45" s="3" t="s">
        <v>141</v>
      </c>
      <c r="K45" s="3" t="s">
        <v>142</v>
      </c>
      <c r="L45" s="3" t="s">
        <v>143</v>
      </c>
    </row>
    <row r="46" spans="1:12" ht="17.45" customHeight="1">
      <c r="A46" s="7" t="s">
        <v>47</v>
      </c>
      <c r="B46" s="7" t="s">
        <v>48</v>
      </c>
      <c r="C46" s="5" t="s">
        <v>107</v>
      </c>
      <c r="D46" s="5" t="s">
        <v>2</v>
      </c>
      <c r="E46" s="6" t="s">
        <v>145</v>
      </c>
      <c r="F46" s="6" t="s">
        <v>20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6" t="s">
        <v>20</v>
      </c>
    </row>
    <row r="47" spans="1:12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20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  <c r="L47" s="13" t="s">
        <v>20</v>
      </c>
    </row>
    <row r="48" spans="1:12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20</v>
      </c>
      <c r="F48" s="13" t="s">
        <v>20</v>
      </c>
      <c r="G48" s="13" t="s">
        <v>20</v>
      </c>
      <c r="H48" s="13" t="s">
        <v>20</v>
      </c>
      <c r="I48" s="13" t="s">
        <v>20</v>
      </c>
      <c r="J48" s="13" t="s">
        <v>20</v>
      </c>
      <c r="K48" s="13" t="s">
        <v>20</v>
      </c>
      <c r="L48" s="13" t="s">
        <v>20</v>
      </c>
    </row>
    <row r="49" spans="1:12" ht="17.45" customHeight="1">
      <c r="A49" s="12" t="s">
        <v>120</v>
      </c>
      <c r="B49" s="12" t="s">
        <v>121</v>
      </c>
      <c r="C49" s="8" t="s">
        <v>94</v>
      </c>
      <c r="D49" s="8" t="s">
        <v>3</v>
      </c>
      <c r="E49" s="13" t="s">
        <v>20</v>
      </c>
      <c r="F49" s="13" t="s">
        <v>20</v>
      </c>
      <c r="G49" s="13" t="s">
        <v>20</v>
      </c>
      <c r="H49" s="13" t="s">
        <v>20</v>
      </c>
      <c r="I49" s="13" t="s">
        <v>20</v>
      </c>
      <c r="J49" s="13" t="s">
        <v>20</v>
      </c>
      <c r="K49" s="13" t="s">
        <v>20</v>
      </c>
      <c r="L49" s="13" t="s">
        <v>20</v>
      </c>
    </row>
    <row r="50" spans="1:12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20</v>
      </c>
      <c r="F50" s="13" t="s">
        <v>20</v>
      </c>
      <c r="G50" s="13" t="s">
        <v>20</v>
      </c>
      <c r="H50" s="13" t="s">
        <v>20</v>
      </c>
      <c r="I50" s="13" t="s">
        <v>20</v>
      </c>
      <c r="J50" s="13" t="s">
        <v>20</v>
      </c>
      <c r="K50" s="13" t="s">
        <v>20</v>
      </c>
      <c r="L50" s="13" t="s">
        <v>20</v>
      </c>
    </row>
    <row r="51" spans="1:12" ht="17.45" customHeight="1">
      <c r="A51" s="22" t="s">
        <v>72</v>
      </c>
      <c r="B51" s="22" t="s">
        <v>106</v>
      </c>
      <c r="C51" s="23" t="s">
        <v>23</v>
      </c>
      <c r="D51" s="23" t="s">
        <v>4</v>
      </c>
      <c r="E51" s="13" t="s">
        <v>20</v>
      </c>
      <c r="F51" s="13" t="s">
        <v>20</v>
      </c>
      <c r="G51" s="13" t="s">
        <v>20</v>
      </c>
      <c r="H51" s="13" t="s">
        <v>20</v>
      </c>
      <c r="I51" s="13" t="s">
        <v>20</v>
      </c>
      <c r="J51" s="13" t="s">
        <v>20</v>
      </c>
      <c r="K51" s="13" t="s">
        <v>20</v>
      </c>
      <c r="L51" s="13" t="s">
        <v>20</v>
      </c>
    </row>
    <row r="52" spans="1:12" ht="17.45" customHeight="1">
      <c r="A52" s="12" t="s">
        <v>72</v>
      </c>
      <c r="B52" s="12" t="s">
        <v>129</v>
      </c>
      <c r="C52" s="8" t="s">
        <v>23</v>
      </c>
      <c r="D52" s="8" t="s">
        <v>4</v>
      </c>
      <c r="E52" s="13" t="s">
        <v>20</v>
      </c>
      <c r="F52" s="13" t="s">
        <v>20</v>
      </c>
      <c r="G52" s="13" t="s">
        <v>20</v>
      </c>
      <c r="H52" s="13" t="s">
        <v>20</v>
      </c>
      <c r="I52" s="13" t="s">
        <v>20</v>
      </c>
      <c r="J52" s="13" t="s">
        <v>20</v>
      </c>
      <c r="K52" s="13" t="s">
        <v>20</v>
      </c>
      <c r="L52" s="13" t="s">
        <v>20</v>
      </c>
    </row>
    <row r="53" spans="1:12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20</v>
      </c>
      <c r="F53" s="13" t="s">
        <v>20</v>
      </c>
      <c r="G53" s="13" t="s">
        <v>20</v>
      </c>
      <c r="H53" s="13" t="s">
        <v>20</v>
      </c>
      <c r="I53" s="13" t="s">
        <v>20</v>
      </c>
      <c r="J53" s="13" t="s">
        <v>20</v>
      </c>
      <c r="K53" s="13" t="s">
        <v>20</v>
      </c>
      <c r="L53" s="13" t="s">
        <v>20</v>
      </c>
    </row>
    <row r="54" spans="1:12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145</v>
      </c>
      <c r="F54" s="13" t="s">
        <v>145</v>
      </c>
      <c r="G54" s="13" t="s">
        <v>145</v>
      </c>
      <c r="H54" s="13" t="s">
        <v>145</v>
      </c>
      <c r="I54" s="13" t="s">
        <v>145</v>
      </c>
      <c r="J54" s="13" t="s">
        <v>145</v>
      </c>
      <c r="K54" s="13" t="s">
        <v>145</v>
      </c>
      <c r="L54" s="13" t="s">
        <v>145</v>
      </c>
    </row>
    <row r="55" spans="1:12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20</v>
      </c>
      <c r="F55" s="13" t="s">
        <v>20</v>
      </c>
      <c r="G55" s="13" t="s">
        <v>20</v>
      </c>
      <c r="H55" s="13" t="s">
        <v>20</v>
      </c>
      <c r="I55" s="13" t="s">
        <v>20</v>
      </c>
      <c r="J55" s="13" t="s">
        <v>20</v>
      </c>
      <c r="K55" s="13" t="s">
        <v>20</v>
      </c>
      <c r="L55" s="13" t="s">
        <v>20</v>
      </c>
    </row>
    <row r="56" spans="1:12" ht="17.45" customHeight="1">
      <c r="A56" s="22" t="s">
        <v>108</v>
      </c>
      <c r="B56" s="12" t="s">
        <v>109</v>
      </c>
      <c r="C56" s="8" t="s">
        <v>23</v>
      </c>
      <c r="D56" s="8" t="s">
        <v>27</v>
      </c>
      <c r="E56" s="13" t="s">
        <v>20</v>
      </c>
      <c r="F56" s="13" t="s">
        <v>20</v>
      </c>
      <c r="G56" s="13" t="s">
        <v>20</v>
      </c>
      <c r="H56" s="13" t="s">
        <v>20</v>
      </c>
      <c r="I56" s="13" t="s">
        <v>20</v>
      </c>
      <c r="J56" s="13" t="s">
        <v>20</v>
      </c>
      <c r="K56" s="13" t="s">
        <v>20</v>
      </c>
      <c r="L56" s="13" t="s">
        <v>20</v>
      </c>
    </row>
    <row r="57" spans="1:12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145</v>
      </c>
      <c r="F57" s="13" t="s">
        <v>145</v>
      </c>
      <c r="G57" s="13" t="s">
        <v>145</v>
      </c>
      <c r="H57" s="13" t="s">
        <v>145</v>
      </c>
      <c r="I57" s="13" t="s">
        <v>145</v>
      </c>
      <c r="J57" s="13" t="s">
        <v>145</v>
      </c>
      <c r="K57" s="13" t="s">
        <v>145</v>
      </c>
      <c r="L57" s="13" t="s">
        <v>145</v>
      </c>
    </row>
    <row r="58" spans="1:12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20</v>
      </c>
      <c r="F58" s="13" t="s">
        <v>20</v>
      </c>
      <c r="G58" s="13" t="s">
        <v>20</v>
      </c>
      <c r="H58" s="13" t="s">
        <v>20</v>
      </c>
      <c r="I58" s="13" t="s">
        <v>20</v>
      </c>
      <c r="J58" s="13" t="s">
        <v>20</v>
      </c>
      <c r="K58" s="13" t="s">
        <v>20</v>
      </c>
      <c r="L58" s="13" t="s">
        <v>145</v>
      </c>
    </row>
    <row r="59" spans="1:12" ht="17.45" customHeight="1">
      <c r="A59" s="12" t="s">
        <v>116</v>
      </c>
      <c r="B59" s="12" t="s">
        <v>106</v>
      </c>
      <c r="C59" s="8" t="s">
        <v>94</v>
      </c>
      <c r="D59" s="8" t="s">
        <v>3</v>
      </c>
      <c r="E59" s="13" t="s">
        <v>20</v>
      </c>
      <c r="F59" s="13" t="s">
        <v>20</v>
      </c>
      <c r="G59" s="13" t="s">
        <v>20</v>
      </c>
      <c r="H59" s="13" t="s">
        <v>20</v>
      </c>
      <c r="I59" s="13" t="s">
        <v>20</v>
      </c>
      <c r="J59" s="13" t="s">
        <v>20</v>
      </c>
      <c r="K59" s="13" t="s">
        <v>20</v>
      </c>
      <c r="L59" s="13" t="s">
        <v>20</v>
      </c>
    </row>
    <row r="60" spans="1:12" ht="17.45" customHeight="1">
      <c r="A60" s="12" t="s">
        <v>127</v>
      </c>
      <c r="B60" s="12" t="s">
        <v>128</v>
      </c>
      <c r="C60" s="8" t="s">
        <v>23</v>
      </c>
      <c r="D60" s="8" t="s">
        <v>4</v>
      </c>
      <c r="E60" s="13" t="s">
        <v>20</v>
      </c>
      <c r="F60" s="13" t="s">
        <v>20</v>
      </c>
      <c r="G60" s="13" t="s">
        <v>20</v>
      </c>
      <c r="H60" s="13" t="s">
        <v>20</v>
      </c>
      <c r="I60" s="13" t="s">
        <v>20</v>
      </c>
      <c r="J60" s="13" t="s">
        <v>20</v>
      </c>
      <c r="K60" s="13" t="s">
        <v>20</v>
      </c>
      <c r="L60" s="13" t="s">
        <v>20</v>
      </c>
    </row>
    <row r="61" spans="1:12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20</v>
      </c>
      <c r="F61" s="13" t="s">
        <v>20</v>
      </c>
      <c r="G61" s="13" t="s">
        <v>20</v>
      </c>
      <c r="H61" s="13" t="s">
        <v>20</v>
      </c>
      <c r="I61" s="13" t="s">
        <v>20</v>
      </c>
      <c r="J61" s="13" t="s">
        <v>20</v>
      </c>
      <c r="K61" s="13" t="s">
        <v>20</v>
      </c>
      <c r="L61" s="13" t="s">
        <v>20</v>
      </c>
    </row>
    <row r="62" spans="1:12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145</v>
      </c>
      <c r="G62" s="13" t="s">
        <v>20</v>
      </c>
      <c r="H62" s="13" t="s">
        <v>20</v>
      </c>
      <c r="I62" s="13" t="s">
        <v>20</v>
      </c>
      <c r="J62" s="13" t="s">
        <v>20</v>
      </c>
      <c r="K62" s="13" t="s">
        <v>20</v>
      </c>
      <c r="L62" s="13" t="s">
        <v>20</v>
      </c>
    </row>
    <row r="63" spans="1:12" ht="17.45" customHeight="1">
      <c r="A63" s="15"/>
      <c r="B63" s="15"/>
      <c r="C63" s="14"/>
      <c r="D63" s="29" t="s">
        <v>20</v>
      </c>
      <c r="E63" s="30">
        <f t="shared" ref="E63:L63" si="0">COUNTIF(E2:E62,"Ja")</f>
        <v>49</v>
      </c>
      <c r="F63" s="30">
        <f t="shared" si="0"/>
        <v>52</v>
      </c>
      <c r="G63" s="30">
        <f t="shared" si="0"/>
        <v>53</v>
      </c>
      <c r="H63" s="30">
        <f t="shared" si="0"/>
        <v>49</v>
      </c>
      <c r="I63" s="30">
        <f t="shared" si="0"/>
        <v>52</v>
      </c>
      <c r="J63" s="30">
        <f t="shared" si="0"/>
        <v>51</v>
      </c>
      <c r="K63" s="30">
        <f t="shared" si="0"/>
        <v>51</v>
      </c>
      <c r="L63" s="31">
        <f t="shared" si="0"/>
        <v>51</v>
      </c>
    </row>
    <row r="64" spans="1:12" ht="17.45" customHeight="1">
      <c r="A64" s="15"/>
      <c r="B64" s="15"/>
      <c r="C64" s="6"/>
      <c r="D64" s="32" t="s">
        <v>21</v>
      </c>
      <c r="E64" s="16">
        <f t="shared" ref="E64:L64" si="1">COUNTIF(E2:E62,"Nein")</f>
        <v>0</v>
      </c>
      <c r="F64" s="16">
        <f t="shared" si="1"/>
        <v>0</v>
      </c>
      <c r="G64" s="16">
        <f t="shared" si="1"/>
        <v>0</v>
      </c>
      <c r="H64" s="16">
        <f t="shared" si="1"/>
        <v>0</v>
      </c>
      <c r="I64" s="16">
        <f t="shared" si="1"/>
        <v>1</v>
      </c>
      <c r="J64" s="16">
        <f t="shared" si="1"/>
        <v>0</v>
      </c>
      <c r="K64" s="16">
        <f t="shared" si="1"/>
        <v>0</v>
      </c>
      <c r="L64" s="33">
        <f t="shared" si="1"/>
        <v>0</v>
      </c>
    </row>
    <row r="65" spans="1:15" ht="17.45" customHeight="1">
      <c r="A65" s="15"/>
      <c r="B65" s="15"/>
      <c r="C65" s="6"/>
      <c r="D65" s="32" t="s">
        <v>6</v>
      </c>
      <c r="E65" s="18">
        <f t="shared" ref="E65:L65" si="2">COUNTIF(E2:E62,"Enth")</f>
        <v>2</v>
      </c>
      <c r="F65" s="18">
        <f t="shared" si="2"/>
        <v>1</v>
      </c>
      <c r="G65" s="18">
        <f t="shared" si="2"/>
        <v>1</v>
      </c>
      <c r="H65" s="18">
        <f t="shared" si="2"/>
        <v>5</v>
      </c>
      <c r="I65" s="18">
        <f t="shared" si="2"/>
        <v>0</v>
      </c>
      <c r="J65" s="18">
        <f t="shared" si="2"/>
        <v>0</v>
      </c>
      <c r="K65" s="18">
        <f t="shared" si="2"/>
        <v>0</v>
      </c>
      <c r="L65" s="34">
        <f t="shared" si="2"/>
        <v>0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 t="shared" ref="E66:L66" si="3">COUNTIF(E2:E62,"V/A/N")</f>
        <v>9</v>
      </c>
      <c r="F66" s="19">
        <f t="shared" si="3"/>
        <v>7</v>
      </c>
      <c r="G66" s="19">
        <f t="shared" si="3"/>
        <v>6</v>
      </c>
      <c r="H66" s="19">
        <f t="shared" si="3"/>
        <v>6</v>
      </c>
      <c r="I66" s="19">
        <f t="shared" si="3"/>
        <v>7</v>
      </c>
      <c r="J66" s="19">
        <f t="shared" si="3"/>
        <v>9</v>
      </c>
      <c r="K66" s="19">
        <f t="shared" si="3"/>
        <v>9</v>
      </c>
      <c r="L66" s="35">
        <f t="shared" si="3"/>
        <v>9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L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146</v>
      </c>
      <c r="C70" s="24"/>
      <c r="D70" s="24"/>
      <c r="E70" s="25"/>
      <c r="F70" s="24"/>
      <c r="G70" s="24"/>
      <c r="H70" s="24" t="s">
        <v>147</v>
      </c>
      <c r="I70" s="24"/>
      <c r="J70" s="24" t="s">
        <v>148</v>
      </c>
      <c r="K70" s="24"/>
      <c r="L70" s="24"/>
      <c r="M70" s="26" t="s">
        <v>149</v>
      </c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O71" s="26"/>
    </row>
    <row r="72" spans="1:15" ht="15">
      <c r="A72" s="21"/>
      <c r="B72" s="41" t="s">
        <v>158</v>
      </c>
      <c r="C72" s="42"/>
      <c r="D72" s="42"/>
      <c r="E72" s="43"/>
      <c r="F72" s="24"/>
      <c r="G72" s="24"/>
      <c r="H72" s="24"/>
      <c r="I72" s="24"/>
      <c r="J72" s="24"/>
      <c r="K72" s="24"/>
      <c r="L72" s="24"/>
      <c r="M72" s="26"/>
      <c r="O72" s="26"/>
    </row>
    <row r="73" spans="1:15" ht="15">
      <c r="A73" s="21"/>
      <c r="B73" s="41" t="s">
        <v>159</v>
      </c>
      <c r="C73" s="42"/>
      <c r="D73" s="42"/>
      <c r="E73" s="43"/>
      <c r="F73" s="24"/>
      <c r="G73" s="24"/>
      <c r="H73" s="24"/>
      <c r="I73" s="24"/>
      <c r="J73" s="24"/>
      <c r="K73" s="24"/>
      <c r="L73" s="24"/>
      <c r="M73" s="26"/>
      <c r="O73" s="26"/>
    </row>
    <row r="74" spans="1:15" ht="15">
      <c r="B74" s="21"/>
      <c r="M74" s="27"/>
      <c r="O74" s="27"/>
    </row>
    <row r="75" spans="1:15">
      <c r="A75" s="20" t="s">
        <v>150</v>
      </c>
      <c r="B75" s="4" t="s">
        <v>160</v>
      </c>
      <c r="H75" s="4" t="s">
        <v>172</v>
      </c>
      <c r="J75" s="4" t="s">
        <v>20</v>
      </c>
      <c r="M75" s="27">
        <v>49</v>
      </c>
      <c r="O75" s="27"/>
    </row>
    <row r="76" spans="1:15">
      <c r="B76" s="20" t="s">
        <v>163</v>
      </c>
      <c r="J76" s="4" t="s">
        <v>21</v>
      </c>
      <c r="M76" s="27">
        <v>0</v>
      </c>
      <c r="O76" s="27"/>
    </row>
    <row r="77" spans="1:15" ht="15">
      <c r="B77" s="21"/>
      <c r="J77" s="4" t="s">
        <v>144</v>
      </c>
      <c r="K77" s="4" t="s">
        <v>6</v>
      </c>
      <c r="M77" s="27">
        <v>2</v>
      </c>
      <c r="O77" s="27"/>
    </row>
    <row r="78" spans="1:15" ht="15">
      <c r="B78" s="21"/>
      <c r="J78" s="4" t="s">
        <v>145</v>
      </c>
      <c r="M78" s="27">
        <v>9</v>
      </c>
      <c r="O78" s="27"/>
    </row>
    <row r="79" spans="1:15" ht="15">
      <c r="B79" s="21"/>
      <c r="J79" s="24" t="s">
        <v>5</v>
      </c>
      <c r="M79" s="26">
        <v>60</v>
      </c>
      <c r="O79" s="26"/>
    </row>
    <row r="80" spans="1:15" ht="15">
      <c r="B80" s="21"/>
      <c r="M80" s="27"/>
      <c r="O80" s="27"/>
    </row>
    <row r="81" spans="1:15">
      <c r="A81" s="20" t="s">
        <v>151</v>
      </c>
      <c r="B81" s="4" t="s">
        <v>161</v>
      </c>
      <c r="H81" s="4" t="s">
        <v>172</v>
      </c>
      <c r="J81" s="4" t="s">
        <v>20</v>
      </c>
      <c r="M81" s="27">
        <v>52</v>
      </c>
      <c r="O81" s="27"/>
    </row>
    <row r="82" spans="1:15">
      <c r="B82" s="20" t="s">
        <v>162</v>
      </c>
      <c r="J82" s="4" t="s">
        <v>21</v>
      </c>
      <c r="M82" s="27">
        <v>0</v>
      </c>
      <c r="O82" s="27"/>
    </row>
    <row r="83" spans="1:15" ht="15">
      <c r="B83" s="21"/>
      <c r="J83" s="4" t="s">
        <v>144</v>
      </c>
      <c r="K83" s="4" t="s">
        <v>6</v>
      </c>
      <c r="M83" s="27">
        <v>1</v>
      </c>
      <c r="O83" s="27"/>
    </row>
    <row r="84" spans="1:15" ht="15">
      <c r="B84" s="21"/>
      <c r="J84" s="4" t="s">
        <v>145</v>
      </c>
      <c r="M84" s="27">
        <v>7</v>
      </c>
      <c r="O84" s="27"/>
    </row>
    <row r="85" spans="1:15" ht="15">
      <c r="B85" s="21"/>
      <c r="J85" s="24" t="s">
        <v>5</v>
      </c>
      <c r="M85" s="26">
        <v>60</v>
      </c>
      <c r="O85" s="26"/>
    </row>
    <row r="86" spans="1:15" ht="15">
      <c r="B86" s="21"/>
      <c r="M86" s="27"/>
      <c r="O86" s="27"/>
    </row>
    <row r="87" spans="1:15">
      <c r="A87" s="20" t="s">
        <v>152</v>
      </c>
      <c r="B87" s="4" t="s">
        <v>165</v>
      </c>
      <c r="H87" s="4" t="s">
        <v>171</v>
      </c>
      <c r="J87" s="4" t="s">
        <v>20</v>
      </c>
      <c r="M87" s="27">
        <v>53</v>
      </c>
      <c r="O87" s="27"/>
    </row>
    <row r="88" spans="1:15">
      <c r="B88" s="20" t="s">
        <v>164</v>
      </c>
      <c r="J88" s="4" t="s">
        <v>21</v>
      </c>
      <c r="M88" s="27">
        <v>0</v>
      </c>
      <c r="O88" s="27"/>
    </row>
    <row r="89" spans="1:15">
      <c r="J89" s="4" t="s">
        <v>144</v>
      </c>
      <c r="K89" s="4" t="s">
        <v>6</v>
      </c>
      <c r="M89" s="27">
        <v>1</v>
      </c>
      <c r="O89" s="27"/>
    </row>
    <row r="90" spans="1:15">
      <c r="J90" s="4" t="s">
        <v>145</v>
      </c>
      <c r="M90" s="27">
        <v>6</v>
      </c>
      <c r="O90" s="27"/>
    </row>
    <row r="91" spans="1:15" ht="15">
      <c r="J91" s="24" t="s">
        <v>5</v>
      </c>
      <c r="M91" s="26">
        <v>60</v>
      </c>
      <c r="O91" s="26"/>
    </row>
    <row r="92" spans="1:15">
      <c r="M92" s="27"/>
      <c r="O92" s="27"/>
    </row>
    <row r="93" spans="1:15">
      <c r="A93" s="20" t="s">
        <v>153</v>
      </c>
      <c r="B93" s="4" t="s">
        <v>167</v>
      </c>
      <c r="H93" s="4" t="s">
        <v>170</v>
      </c>
      <c r="J93" s="4" t="s">
        <v>20</v>
      </c>
      <c r="M93" s="27">
        <v>49</v>
      </c>
      <c r="O93" s="27"/>
    </row>
    <row r="94" spans="1:15">
      <c r="B94" s="20" t="s">
        <v>166</v>
      </c>
      <c r="J94" s="4" t="s">
        <v>21</v>
      </c>
      <c r="M94" s="27">
        <v>0</v>
      </c>
      <c r="O94" s="27"/>
    </row>
    <row r="95" spans="1:15">
      <c r="J95" s="4" t="s">
        <v>144</v>
      </c>
      <c r="K95" s="4" t="s">
        <v>6</v>
      </c>
      <c r="M95" s="27">
        <v>5</v>
      </c>
      <c r="O95" s="27"/>
    </row>
    <row r="96" spans="1:15">
      <c r="J96" s="4" t="s">
        <v>145</v>
      </c>
      <c r="M96" s="27">
        <v>6</v>
      </c>
      <c r="O96" s="27"/>
    </row>
    <row r="97" spans="1:15" ht="15">
      <c r="J97" s="24" t="s">
        <v>5</v>
      </c>
      <c r="M97" s="26">
        <v>60</v>
      </c>
      <c r="O97" s="26"/>
    </row>
    <row r="98" spans="1:15">
      <c r="M98" s="27"/>
      <c r="O98" s="27"/>
    </row>
    <row r="99" spans="1:15">
      <c r="A99" s="20" t="s">
        <v>154</v>
      </c>
      <c r="B99" s="20" t="s">
        <v>168</v>
      </c>
      <c r="H99" s="4" t="s">
        <v>169</v>
      </c>
      <c r="J99" s="4" t="s">
        <v>20</v>
      </c>
      <c r="M99" s="27">
        <v>52</v>
      </c>
      <c r="O99" s="27"/>
    </row>
    <row r="100" spans="1:15">
      <c r="H100" s="4" t="s">
        <v>173</v>
      </c>
      <c r="J100" s="4" t="s">
        <v>21</v>
      </c>
      <c r="M100" s="27">
        <v>1</v>
      </c>
      <c r="O100" s="27"/>
    </row>
    <row r="101" spans="1:15">
      <c r="J101" s="4" t="s">
        <v>144</v>
      </c>
      <c r="K101" s="4" t="s">
        <v>6</v>
      </c>
      <c r="M101" s="27">
        <v>0</v>
      </c>
      <c r="O101" s="27"/>
    </row>
    <row r="102" spans="1:15">
      <c r="B102" s="41" t="s">
        <v>182</v>
      </c>
      <c r="C102" s="42"/>
      <c r="D102" s="42"/>
      <c r="E102" s="43"/>
      <c r="F102" s="42"/>
      <c r="J102" s="4" t="s">
        <v>145</v>
      </c>
      <c r="M102" s="27">
        <v>7</v>
      </c>
      <c r="O102" s="27"/>
    </row>
    <row r="103" spans="1:15" ht="15">
      <c r="B103" s="41" t="s">
        <v>174</v>
      </c>
      <c r="C103" s="42"/>
      <c r="D103" s="42"/>
      <c r="E103" s="43"/>
      <c r="F103" s="42"/>
      <c r="J103" s="24" t="s">
        <v>5</v>
      </c>
      <c r="M103" s="26">
        <v>60</v>
      </c>
      <c r="O103" s="26"/>
    </row>
    <row r="104" spans="1:15" ht="15">
      <c r="B104" s="41"/>
      <c r="J104" s="24"/>
      <c r="M104" s="26"/>
      <c r="O104" s="26"/>
    </row>
    <row r="105" spans="1:15" ht="15">
      <c r="J105" s="24"/>
      <c r="M105" s="26"/>
      <c r="O105" s="26"/>
    </row>
    <row r="106" spans="1:15">
      <c r="M106" s="27"/>
      <c r="O106" s="27"/>
    </row>
    <row r="107" spans="1:15">
      <c r="A107" s="20" t="s">
        <v>155</v>
      </c>
      <c r="B107" s="20" t="s">
        <v>183</v>
      </c>
      <c r="H107" s="4" t="s">
        <v>169</v>
      </c>
      <c r="J107" s="4" t="s">
        <v>20</v>
      </c>
      <c r="M107" s="27">
        <v>51</v>
      </c>
      <c r="O107" s="27"/>
    </row>
    <row r="108" spans="1:15">
      <c r="H108" s="4" t="s">
        <v>176</v>
      </c>
      <c r="J108" s="4" t="s">
        <v>21</v>
      </c>
      <c r="M108" s="27">
        <v>0</v>
      </c>
      <c r="O108" s="27"/>
    </row>
    <row r="109" spans="1:15">
      <c r="J109" s="4" t="s">
        <v>144</v>
      </c>
      <c r="K109" s="4" t="s">
        <v>6</v>
      </c>
      <c r="M109" s="27">
        <v>0</v>
      </c>
      <c r="O109" s="27"/>
    </row>
    <row r="110" spans="1:15">
      <c r="J110" s="4" t="s">
        <v>145</v>
      </c>
      <c r="M110" s="27">
        <v>9</v>
      </c>
      <c r="O110" s="27"/>
    </row>
    <row r="111" spans="1:15" ht="15">
      <c r="J111" s="24" t="s">
        <v>5</v>
      </c>
      <c r="M111" s="26">
        <v>60</v>
      </c>
      <c r="O111" s="26"/>
    </row>
    <row r="112" spans="1:15">
      <c r="M112" s="27"/>
      <c r="O112" s="27"/>
    </row>
    <row r="113" spans="1:15">
      <c r="A113" s="20" t="s">
        <v>156</v>
      </c>
      <c r="B113" s="4" t="s">
        <v>175</v>
      </c>
      <c r="H113" s="4" t="s">
        <v>177</v>
      </c>
      <c r="J113" s="4" t="s">
        <v>20</v>
      </c>
      <c r="M113" s="27">
        <v>51</v>
      </c>
      <c r="O113" s="27"/>
    </row>
    <row r="114" spans="1:15">
      <c r="H114" s="4" t="s">
        <v>178</v>
      </c>
      <c r="J114" s="4" t="s">
        <v>21</v>
      </c>
      <c r="M114" s="27">
        <v>0</v>
      </c>
      <c r="O114" s="27"/>
    </row>
    <row r="115" spans="1:15">
      <c r="J115" s="4" t="s">
        <v>144</v>
      </c>
      <c r="K115" s="4" t="s">
        <v>6</v>
      </c>
      <c r="M115" s="27">
        <v>0</v>
      </c>
      <c r="O115" s="27"/>
    </row>
    <row r="116" spans="1:15">
      <c r="J116" s="4" t="s">
        <v>145</v>
      </c>
      <c r="M116" s="27">
        <v>9</v>
      </c>
      <c r="O116" s="27"/>
    </row>
    <row r="117" spans="1:15" ht="15">
      <c r="J117" s="24" t="s">
        <v>5</v>
      </c>
      <c r="M117" s="26">
        <v>60</v>
      </c>
      <c r="O117" s="26"/>
    </row>
    <row r="118" spans="1:15">
      <c r="M118" s="27"/>
      <c r="O118" s="27"/>
    </row>
    <row r="119" spans="1:15">
      <c r="M119" s="27"/>
      <c r="O119" s="27"/>
    </row>
    <row r="120" spans="1:15">
      <c r="B120" s="41" t="s">
        <v>179</v>
      </c>
      <c r="C120" s="42"/>
      <c r="D120" s="42"/>
      <c r="E120" s="43"/>
      <c r="F120" s="42"/>
      <c r="M120" s="27"/>
      <c r="O120" s="27"/>
    </row>
    <row r="121" spans="1:15">
      <c r="B121" s="41" t="s">
        <v>180</v>
      </c>
      <c r="C121" s="42"/>
      <c r="D121" s="42"/>
      <c r="E121" s="43"/>
      <c r="F121" s="42"/>
      <c r="M121" s="27"/>
      <c r="O121" s="27"/>
    </row>
    <row r="122" spans="1:15">
      <c r="M122" s="27"/>
      <c r="O122" s="27"/>
    </row>
    <row r="123" spans="1:15">
      <c r="A123" s="20" t="s">
        <v>157</v>
      </c>
      <c r="B123" s="20" t="s">
        <v>184</v>
      </c>
      <c r="H123" s="4" t="s">
        <v>181</v>
      </c>
      <c r="J123" s="4" t="s">
        <v>20</v>
      </c>
      <c r="M123" s="27">
        <v>51</v>
      </c>
      <c r="O123" s="27"/>
    </row>
    <row r="124" spans="1:15">
      <c r="J124" s="4" t="s">
        <v>21</v>
      </c>
      <c r="M124" s="27">
        <v>0</v>
      </c>
      <c r="O124" s="27"/>
    </row>
    <row r="125" spans="1:15">
      <c r="J125" s="4" t="s">
        <v>144</v>
      </c>
      <c r="K125" s="4" t="s">
        <v>6</v>
      </c>
      <c r="M125" s="27">
        <v>0</v>
      </c>
      <c r="O125" s="27"/>
    </row>
    <row r="126" spans="1:15">
      <c r="J126" s="4" t="s">
        <v>145</v>
      </c>
      <c r="M126" s="27">
        <v>9</v>
      </c>
      <c r="O126" s="27"/>
    </row>
    <row r="127" spans="1:15" ht="15">
      <c r="J127" s="24" t="s">
        <v>5</v>
      </c>
      <c r="M127" s="26">
        <v>60</v>
      </c>
      <c r="O127" s="26"/>
    </row>
    <row r="128" spans="1:15">
      <c r="M128" s="27"/>
      <c r="O128" s="27"/>
    </row>
    <row r="129" spans="13:15">
      <c r="M129" s="27"/>
      <c r="O129" s="27"/>
    </row>
    <row r="130" spans="13:15">
      <c r="M130" s="27"/>
      <c r="O130" s="27"/>
    </row>
    <row r="131" spans="13:15">
      <c r="M131" s="27"/>
      <c r="O131" s="27"/>
    </row>
    <row r="132" spans="13:15">
      <c r="M132" s="27"/>
      <c r="O132" s="27"/>
    </row>
    <row r="133" spans="13:15">
      <c r="M133" s="27"/>
      <c r="O133" s="27"/>
    </row>
    <row r="134" spans="13:15">
      <c r="M134" s="27"/>
      <c r="O134" s="27"/>
    </row>
    <row r="135" spans="13:15">
      <c r="M135" s="27"/>
      <c r="O135" s="27"/>
    </row>
    <row r="136" spans="13:15">
      <c r="M136" s="27"/>
      <c r="O136" s="27"/>
    </row>
    <row r="137" spans="13:15">
      <c r="M137" s="27"/>
      <c r="O137" s="27"/>
    </row>
    <row r="138" spans="13:15">
      <c r="M138" s="27"/>
      <c r="O138" s="27"/>
    </row>
    <row r="139" spans="13:15">
      <c r="M139" s="27"/>
      <c r="O139" s="27"/>
    </row>
    <row r="140" spans="13:15">
      <c r="M140" s="27"/>
      <c r="O140" s="27"/>
    </row>
    <row r="141" spans="13:15">
      <c r="M141" s="27"/>
      <c r="O141" s="27"/>
    </row>
    <row r="142" spans="13:15">
      <c r="M142" s="27"/>
      <c r="O142" s="27"/>
    </row>
    <row r="143" spans="13:15">
      <c r="M143" s="27"/>
      <c r="O143" s="27"/>
    </row>
    <row r="144" spans="13:15">
      <c r="M144" s="27"/>
      <c r="O144" s="27"/>
    </row>
    <row r="145" spans="13:15">
      <c r="M145" s="27"/>
      <c r="O145" s="27"/>
    </row>
    <row r="146" spans="13:15">
      <c r="M146" s="27"/>
      <c r="O146" s="27"/>
    </row>
    <row r="147" spans="13:15">
      <c r="M147" s="27"/>
      <c r="O147" s="27"/>
    </row>
    <row r="148" spans="13:15">
      <c r="M148" s="27"/>
      <c r="O148" s="27"/>
    </row>
    <row r="149" spans="13:15">
      <c r="M149" s="27"/>
      <c r="O149" s="27"/>
    </row>
    <row r="150" spans="13:15">
      <c r="M150" s="27"/>
      <c r="O150" s="27"/>
    </row>
    <row r="151" spans="13:15">
      <c r="M151" s="27"/>
      <c r="O151" s="27"/>
    </row>
    <row r="152" spans="13:15">
      <c r="M152" s="27"/>
      <c r="O152" s="27"/>
    </row>
    <row r="153" spans="13:15">
      <c r="M153" s="27"/>
      <c r="O153" s="27"/>
    </row>
    <row r="154" spans="13:15">
      <c r="M154" s="27"/>
      <c r="O154" s="27"/>
    </row>
    <row r="155" spans="13:15">
      <c r="M155" s="27"/>
      <c r="O155" s="27"/>
    </row>
    <row r="156" spans="13:15">
      <c r="M156" s="27"/>
      <c r="O156" s="27"/>
    </row>
    <row r="157" spans="13:15">
      <c r="M157" s="27"/>
      <c r="O157" s="27"/>
    </row>
    <row r="158" spans="13:15">
      <c r="M158" s="27"/>
      <c r="O158" s="27"/>
    </row>
    <row r="159" spans="13:15">
      <c r="M159" s="27"/>
      <c r="O159" s="27"/>
    </row>
    <row r="160" spans="13:15">
      <c r="M160" s="27"/>
      <c r="O160" s="27"/>
    </row>
    <row r="161" spans="13:15">
      <c r="M161" s="27"/>
      <c r="O161" s="27"/>
    </row>
    <row r="162" spans="13:15">
      <c r="M162" s="27"/>
      <c r="O162" s="27"/>
    </row>
    <row r="163" spans="13:15">
      <c r="M163" s="27"/>
      <c r="O163" s="27"/>
    </row>
    <row r="164" spans="13:15">
      <c r="M164" s="27"/>
      <c r="O164" s="27"/>
    </row>
    <row r="165" spans="13:15">
      <c r="M165" s="27"/>
      <c r="O165" s="27"/>
    </row>
    <row r="166" spans="13:15">
      <c r="M166" s="27"/>
      <c r="O166" s="27"/>
    </row>
    <row r="167" spans="13:15">
      <c r="M167" s="27"/>
      <c r="O167" s="27"/>
    </row>
    <row r="168" spans="13:15">
      <c r="M168" s="27"/>
      <c r="O168" s="27"/>
    </row>
    <row r="169" spans="13:15">
      <c r="M169" s="27"/>
      <c r="O169" s="27"/>
    </row>
    <row r="170" spans="13:15">
      <c r="M170" s="27"/>
      <c r="O170" s="27"/>
    </row>
    <row r="171" spans="13:15">
      <c r="M171" s="27"/>
      <c r="O171" s="27"/>
    </row>
    <row r="172" spans="13:15">
      <c r="M172" s="27"/>
      <c r="O172" s="27"/>
    </row>
    <row r="173" spans="13:15">
      <c r="M173" s="27"/>
      <c r="O173" s="27"/>
    </row>
    <row r="174" spans="13:15">
      <c r="M174" s="27"/>
      <c r="O174" s="27"/>
    </row>
    <row r="175" spans="13:15">
      <c r="M175" s="27"/>
      <c r="O175" s="27"/>
    </row>
    <row r="176" spans="13:15">
      <c r="M176" s="27"/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</sheetData>
  <sortState ref="A2:AZ112">
    <sortCondition ref="A1"/>
  </sortState>
  <conditionalFormatting sqref="E2:L44 E46:L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16.06.2025, Vormittag</oddHeader>
  </headerFooter>
  <rowBreaks count="7" manualBreakCount="7">
    <brk id="44" max="16383" man="1"/>
    <brk id="68" max="16383" man="1"/>
    <brk id="118" max="16383" man="1"/>
    <brk id="127" max="16383" man="1"/>
    <brk id="176" max="16383" man="1"/>
    <brk id="225" max="16383" man="1"/>
    <brk id="277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Tabelle1!Print_Area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2025-06-17T06:58:02Z</dcterms:modified>
</cp:coreProperties>
</file>