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F64" i="1"/>
  <c r="G64" i="1"/>
  <c r="H64" i="1"/>
  <c r="F65" i="1"/>
  <c r="G65" i="1"/>
  <c r="H65" i="1"/>
  <c r="F66" i="1"/>
  <c r="G66" i="1"/>
  <c r="H66" i="1"/>
  <c r="F67" i="1" l="1"/>
  <c r="G67" i="1"/>
  <c r="H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<sst xmlns="http://schemas.openxmlformats.org/spreadsheetml/2006/main" count="549" uniqueCount="165">
  <si>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</si>
  <si>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</si>
  <si>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</si>
  <si>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</si>
  <si>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</si>
  <si>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</si>
  <si>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</si>
  <si>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</si>
  <si>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</si>
  <si>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</si>
  <si>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</si>
  <si>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</si>
  <si>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</si>
  <si>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</si>
  <si>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</si>
  <si>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</si>
  <si>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</si>
  <si>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</si>
  <si>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</si>
  <si>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</si>
  <si>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</si>
  <si>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</si>
  <si>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</si>
  <si>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</si>
  <si>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</si>
  <si>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</si>
  <si>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</si>
  <si>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</si>
  <si>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</si>
  <si>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</si>
  <si>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</si>
  <si>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</si>
  <si>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</si>
  <si>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</si>
  <si>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</si>
  <si>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</si>
  <si>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</si>
  <si>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</si>
  <si>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</si>
  <si>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</si>
  <si>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</si>
  <si>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</si>
  <si>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</si>
  <si>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</si>
  <si>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</si>
  <si>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</si>
  <si>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</si>
  <si>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</si>
  <si>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</si>
  <si>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</si>
  <si>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</si>
  <si>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</si>
  <si>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</si>
  <si>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</si>
  <si>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</si>
  <si>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</si>
  <si>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</si>
  <si>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</si>
  <si>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</si>
  <si>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</si>
  <si>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</si>
  <si>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</si>
  <si>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</si>
  <si>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</si>
  <si>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</si>
  <si>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</si>
  <si>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</si>
  <si>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</si>
  <si>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</si>
  <si>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</si>
  <si>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</si>
  <si>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</si>
  <si>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</si>
  <si>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</si>
  <si>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</si>
  <si>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</si>
  <si>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</si>
  <si>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</si>
  <si>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</si>
  <si>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</si>
  <si>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</si>
  <si>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</si>
  <si>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</si>
  <si>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</si>
  <si>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</si>
  <si>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</si>
  <si>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</si>
  <si>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</si>
  <si>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</si>
  <si>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</si>
  <si>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</si>
  <si>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</si>
  <si>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</si>
  <si>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</si>
  <si>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</si>
  <si>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</si>
  <si>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</si>
  <si>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</si>
  <si>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</si>
  <si>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</si>
  <si>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</si>
  <si>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</si>
  <si>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</si>
  <si>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</si>
  <si>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</si>
  <si>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</si>
  <si>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</si>
  <si>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</si>
  <si>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</si>
  <si>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</si>
  <si>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</si>
  <si>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</si>
  <si>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</si>
  <si>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</si>
  <si>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</si>
  <si>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</si>
  <si>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</si>
  <si>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</si>
  <si>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</si>
  <si>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</si>
  <si>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</si>
  <si>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</si>
  <si>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</si>
  <si>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</si>
  <si>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</si>
  <si>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</si>
  <si>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</si>
  <si>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</si>
  <si>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</si>
  <si>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</si>
  <si>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</si>
  <si>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</si>
  <si>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</si>
  <si>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</si>
  <si>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</si>
  <si>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</si>
  <si>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</si>
  <si>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Wohlgemuth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</si>
  <si>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</si>
  <si>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</si>
  <si>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</si>
  <si>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</si>
  <si>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</si>
  <si>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</si>
  <si>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</si>
  <si>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</si>
  <si>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</si>
  <si>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</si>
  <si>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</si>
  <si>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</si>
  <si>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</si>
  <si>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Die Abstimmungen Nr. 1-3 beziehen sich auf folgendes Geschäft: Mehr Transparenz aber mit</t>
  </si>
  <si>
    <t xml:space="preserve">Augenmass» und Volksinitiative «zur Umsetzung der vom Stimmvolk angenommenen Transparenzinitiative» </t>
  </si>
  <si>
    <t>(Umsetzungsinitiative)</t>
  </si>
  <si>
    <t>Die vom Kantonsrat am 7. November 2022 beschlossene Änderung von Art. 37a KV wird der Umsetzungsinitiative</t>
  </si>
  <si>
    <t>als Gegenvorschlag gegenübergestellt und im Verfahren von Art. 30 KV zur Abstimmung gebracht.</t>
  </si>
  <si>
    <t>Die Umsetzungsinitiative wird den Stimmberechtigten zur Ablehnung empfohlen.</t>
  </si>
  <si>
    <t>Den Stimmberechtigten wird bei der Stichfrage empfohlen, der Änderung von Art. 37a den Vorzug zu geben.</t>
  </si>
  <si>
    <t>Die Abstimmungen Nr. 4 bezieht sich auf folgendes Geschäft: Einführungsgesetz zum Bundesgesetz</t>
  </si>
  <si>
    <t>Antrag</t>
  </si>
  <si>
    <t>Antrag Marcel Montanari</t>
  </si>
  <si>
    <t xml:space="preserve">Ergänzung Art 8. Abs. 3 EG FAP wie folgt: </t>
  </si>
  <si>
    <t>insbesondere bei kleineren Spitex-Organisationen, die ihre Ausbildungsverpflichtung anderweitig kompensieren.</t>
  </si>
  <si>
    <r>
      <t>Auf Gesuch hin kann in begründeten Fällen die Ersatzabgabe reduziert oder ganz auf sie verzichtet werden</t>
    </r>
    <r>
      <rPr>
        <i/>
        <sz val="11"/>
        <color rgb="FFFF0000"/>
        <rFont val="Arial"/>
        <family val="2"/>
      </rPr>
      <t>,</t>
    </r>
  </si>
  <si>
    <t xml:space="preserve">über die Förderung der Ausbildung im Bereich der Pflege (EG FAP)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</si>
</sst>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1" applyFont="1" applyFill="1" applyBorder="1"/>
    <xf numFmtId="0" fontId="2" fillId="0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Fill="1"/>
    <xf numFmtId="0" fontId="8" fillId="0" borderId="0" xfId="0" applyFont="1"/>
    <xf numFmtId="0" fontId="9" fillId="0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509"/>
  <sheetViews>
    <sheetView tabSelected="1" view="pageLayout" topLeftCell="A76" zoomScale="85" zoomScaleNormal="85" zoomScalePageLayoutView="85" workbookViewId="0">
      <selection activeCell="B96" sqref="B96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28.1406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8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138</v>
      </c>
      <c r="G1" s="3" t="s">
        <v>139</v>
      </c>
      <c r="H1" s="3" t="s">
        <v>140</v>
      </c>
    </row>
    <row r="2" spans="1:8" ht="17.45" customHeight="1">
      <c r="A2" s="22" t="s">
        <v>75</v>
      </c>
      <c r="B2" s="22" t="s">
        <v>76</v>
      </c>
      <c r="C2" s="22" t="s">
        <v>27</v>
      </c>
      <c r="D2" s="22" t="s">
        <v>4</v>
      </c>
      <c r="E2" s="6" t="s">
        <v>24</v>
      </c>
      <c r="F2" s="6" t="s">
        <v>24</v>
      </c>
      <c r="G2" s="6" t="s">
        <v>24</v>
      </c>
      <c r="H2" s="6" t="s">
        <v>24</v>
      </c>
    </row>
    <row r="3" spans="1:8" ht="17.45" customHeight="1">
      <c r="A3" s="7" t="s">
        <v>94</v>
      </c>
      <c r="B3" s="7" t="s">
        <v>93</v>
      </c>
      <c r="C3" s="7" t="s">
        <v>31</v>
      </c>
      <c r="D3" s="7" t="s">
        <v>15</v>
      </c>
      <c r="E3" s="6" t="s">
        <v>142</v>
      </c>
      <c r="F3" s="6" t="s">
        <v>142</v>
      </c>
      <c r="G3" s="6" t="s">
        <v>142</v>
      </c>
      <c r="H3" s="6" t="s">
        <v>142</v>
      </c>
    </row>
    <row r="4" spans="1:8" ht="17.45" customHeight="1">
      <c r="A4" s="7" t="s">
        <v>105</v>
      </c>
      <c r="B4" s="7" t="s">
        <v>106</v>
      </c>
      <c r="C4" s="7" t="s">
        <v>31</v>
      </c>
      <c r="D4" s="7" t="s">
        <v>15</v>
      </c>
      <c r="E4" s="6" t="s">
        <v>24</v>
      </c>
      <c r="F4" s="6" t="s">
        <v>142</v>
      </c>
      <c r="G4" s="6" t="s">
        <v>24</v>
      </c>
      <c r="H4" s="6" t="s">
        <v>24</v>
      </c>
    </row>
    <row r="5" spans="1:8" ht="17.45" customHeight="1">
      <c r="A5" s="22" t="s">
        <v>63</v>
      </c>
      <c r="B5" s="22" t="s">
        <v>64</v>
      </c>
      <c r="C5" s="22" t="s">
        <v>2</v>
      </c>
      <c r="D5" s="22" t="s">
        <v>2</v>
      </c>
      <c r="E5" s="6" t="s">
        <v>24</v>
      </c>
      <c r="F5" s="6" t="s">
        <v>25</v>
      </c>
      <c r="G5" s="6" t="s">
        <v>25</v>
      </c>
      <c r="H5" s="6" t="s">
        <v>24</v>
      </c>
    </row>
    <row r="6" spans="1:8" ht="17.45" customHeight="1">
      <c r="A6" s="9" t="s">
        <v>115</v>
      </c>
      <c r="B6" s="9" t="s">
        <v>116</v>
      </c>
      <c r="C6" s="10" t="s">
        <v>27</v>
      </c>
      <c r="D6" s="10" t="s">
        <v>4</v>
      </c>
      <c r="E6" s="11" t="s">
        <v>24</v>
      </c>
      <c r="F6" s="11" t="s">
        <v>24</v>
      </c>
      <c r="G6" s="11" t="s">
        <v>24</v>
      </c>
      <c r="H6" s="11" t="s">
        <v>25</v>
      </c>
    </row>
    <row r="7" spans="1:8" ht="17.45" customHeight="1">
      <c r="A7" s="7" t="s">
        <v>129</v>
      </c>
      <c r="B7" s="7" t="s">
        <v>130</v>
      </c>
      <c r="C7" s="5" t="s">
        <v>119</v>
      </c>
      <c r="D7" s="5" t="s">
        <v>3</v>
      </c>
      <c r="E7" s="6" t="s">
        <v>24</v>
      </c>
      <c r="F7" s="6" t="s">
        <v>24</v>
      </c>
      <c r="G7" s="6" t="s">
        <v>24</v>
      </c>
      <c r="H7" s="6" t="s">
        <v>25</v>
      </c>
    </row>
    <row r="8" spans="1:8" ht="17.45" customHeight="1">
      <c r="A8" s="22" t="s">
        <v>91</v>
      </c>
      <c r="B8" s="7" t="s">
        <v>92</v>
      </c>
      <c r="C8" s="5" t="s">
        <v>31</v>
      </c>
      <c r="D8" s="5" t="s">
        <v>15</v>
      </c>
      <c r="E8" s="6" t="s">
        <v>24</v>
      </c>
      <c r="F8" s="6" t="s">
        <v>24</v>
      </c>
      <c r="G8" s="6" t="s">
        <v>24</v>
      </c>
      <c r="H8" s="6" t="s">
        <v>24</v>
      </c>
    </row>
    <row r="9" spans="1:8" ht="17.45" customHeight="1">
      <c r="A9" s="7" t="s">
        <v>38</v>
      </c>
      <c r="B9" s="7" t="s">
        <v>9</v>
      </c>
      <c r="C9" s="5" t="s">
        <v>124</v>
      </c>
      <c r="D9" s="5" t="s">
        <v>128</v>
      </c>
      <c r="E9" s="6" t="s">
        <v>24</v>
      </c>
      <c r="F9" s="6" t="s">
        <v>25</v>
      </c>
      <c r="G9" s="6" t="s">
        <v>25</v>
      </c>
      <c r="H9" s="6" t="s">
        <v>142</v>
      </c>
    </row>
    <row r="10" spans="1:8" ht="17.45" customHeight="1">
      <c r="A10" s="7" t="s">
        <v>134</v>
      </c>
      <c r="B10" s="7" t="s">
        <v>135</v>
      </c>
      <c r="C10" s="5" t="s">
        <v>2</v>
      </c>
      <c r="D10" s="5" t="s">
        <v>2</v>
      </c>
      <c r="E10" s="6" t="s">
        <v>24</v>
      </c>
      <c r="F10" s="6" t="s">
        <v>25</v>
      </c>
      <c r="G10" s="6" t="s">
        <v>25</v>
      </c>
      <c r="H10" s="6" t="s">
        <v>24</v>
      </c>
    </row>
    <row r="11" spans="1:8" ht="17.45" customHeight="1">
      <c r="A11" s="7" t="s">
        <v>65</v>
      </c>
      <c r="B11" s="7" t="s">
        <v>66</v>
      </c>
      <c r="C11" s="5" t="s">
        <v>119</v>
      </c>
      <c r="D11" s="5" t="s">
        <v>120</v>
      </c>
      <c r="E11" s="6" t="s">
        <v>24</v>
      </c>
      <c r="F11" s="6" t="s">
        <v>24</v>
      </c>
      <c r="G11" s="6" t="s">
        <v>24</v>
      </c>
      <c r="H11" s="6" t="s">
        <v>24</v>
      </c>
    </row>
    <row r="12" spans="1:8" ht="17.45" customHeight="1">
      <c r="A12" s="15" t="s">
        <v>98</v>
      </c>
      <c r="B12" s="15" t="s">
        <v>41</v>
      </c>
      <c r="C12" s="14" t="s">
        <v>119</v>
      </c>
      <c r="D12" s="14" t="s">
        <v>120</v>
      </c>
      <c r="E12" s="6" t="s">
        <v>24</v>
      </c>
      <c r="F12" s="6" t="s">
        <v>24</v>
      </c>
      <c r="G12" s="6" t="s">
        <v>24</v>
      </c>
      <c r="H12" s="6" t="s">
        <v>24</v>
      </c>
    </row>
    <row r="13" spans="1:8" ht="17.45" customHeight="1">
      <c r="A13" s="7" t="s">
        <v>113</v>
      </c>
      <c r="B13" s="7" t="s">
        <v>114</v>
      </c>
      <c r="C13" s="5" t="s">
        <v>124</v>
      </c>
      <c r="D13" s="5" t="s">
        <v>90</v>
      </c>
      <c r="E13" s="6" t="s">
        <v>24</v>
      </c>
      <c r="F13" s="6" t="s">
        <v>25</v>
      </c>
      <c r="G13" s="6" t="s">
        <v>25</v>
      </c>
      <c r="H13" s="6" t="s">
        <v>24</v>
      </c>
    </row>
    <row r="14" spans="1:8" ht="17.45" customHeight="1">
      <c r="A14" s="7" t="s">
        <v>126</v>
      </c>
      <c r="B14" s="7" t="s">
        <v>127</v>
      </c>
      <c r="C14" s="5" t="s">
        <v>2</v>
      </c>
      <c r="D14" s="5" t="s">
        <v>2</v>
      </c>
      <c r="E14" s="6" t="s">
        <v>24</v>
      </c>
      <c r="F14" s="6" t="s">
        <v>25</v>
      </c>
      <c r="G14" s="6" t="s">
        <v>25</v>
      </c>
      <c r="H14" s="6" t="s">
        <v>24</v>
      </c>
    </row>
    <row r="15" spans="1:8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24</v>
      </c>
      <c r="F15" s="6" t="s">
        <v>24</v>
      </c>
      <c r="G15" s="6" t="s">
        <v>24</v>
      </c>
      <c r="H15" s="6" t="s">
        <v>24</v>
      </c>
    </row>
    <row r="16" spans="1:8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6" t="s">
        <v>24</v>
      </c>
      <c r="F16" s="6" t="s">
        <v>24</v>
      </c>
      <c r="G16" s="6" t="s">
        <v>24</v>
      </c>
      <c r="H16" s="6" t="s">
        <v>25</v>
      </c>
    </row>
    <row r="17" spans="1:8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11" t="s">
        <v>24</v>
      </c>
      <c r="F17" s="11" t="s">
        <v>24</v>
      </c>
      <c r="G17" s="11" t="s">
        <v>24</v>
      </c>
      <c r="H17" s="11" t="s">
        <v>25</v>
      </c>
    </row>
    <row r="18" spans="1:8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24</v>
      </c>
      <c r="F18" s="6" t="s">
        <v>24</v>
      </c>
      <c r="G18" s="6" t="s">
        <v>24</v>
      </c>
      <c r="H18" s="6" t="s">
        <v>25</v>
      </c>
    </row>
    <row r="19" spans="1:8" ht="17.45" customHeight="1">
      <c r="A19" s="7" t="s">
        <v>99</v>
      </c>
      <c r="B19" s="7" t="s">
        <v>100</v>
      </c>
      <c r="C19" s="5" t="s">
        <v>2</v>
      </c>
      <c r="D19" s="5" t="s">
        <v>2</v>
      </c>
      <c r="E19" s="6" t="s">
        <v>24</v>
      </c>
      <c r="F19" s="6" t="s">
        <v>25</v>
      </c>
      <c r="G19" s="6" t="s">
        <v>25</v>
      </c>
      <c r="H19" s="6" t="s">
        <v>24</v>
      </c>
    </row>
    <row r="20" spans="1:8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24</v>
      </c>
      <c r="F20" s="6" t="s">
        <v>25</v>
      </c>
      <c r="G20" s="6" t="s">
        <v>25</v>
      </c>
      <c r="H20" s="6" t="s">
        <v>141</v>
      </c>
    </row>
    <row r="21" spans="1:8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24</v>
      </c>
      <c r="F21" s="6" t="s">
        <v>24</v>
      </c>
      <c r="G21" s="6" t="s">
        <v>24</v>
      </c>
      <c r="H21" s="6" t="s">
        <v>25</v>
      </c>
    </row>
    <row r="22" spans="1:8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24</v>
      </c>
      <c r="F22" s="6" t="s">
        <v>25</v>
      </c>
      <c r="G22" s="6" t="s">
        <v>25</v>
      </c>
      <c r="H22" s="6" t="s">
        <v>24</v>
      </c>
    </row>
    <row r="23" spans="1:8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6" t="s">
        <v>24</v>
      </c>
      <c r="F23" s="6" t="s">
        <v>24</v>
      </c>
      <c r="G23" s="6" t="s">
        <v>24</v>
      </c>
      <c r="H23" s="6" t="s">
        <v>24</v>
      </c>
    </row>
    <row r="24" spans="1:8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6" t="s">
        <v>24</v>
      </c>
      <c r="F24" s="6" t="s">
        <v>24</v>
      </c>
      <c r="G24" s="6" t="s">
        <v>24</v>
      </c>
      <c r="H24" s="6" t="s">
        <v>25</v>
      </c>
    </row>
    <row r="25" spans="1:8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24</v>
      </c>
      <c r="F25" s="6" t="s">
        <v>24</v>
      </c>
      <c r="G25" s="6" t="s">
        <v>24</v>
      </c>
      <c r="H25" s="6" t="s">
        <v>25</v>
      </c>
    </row>
    <row r="26" spans="1:8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24</v>
      </c>
      <c r="F26" s="6" t="s">
        <v>24</v>
      </c>
      <c r="G26" s="6" t="s">
        <v>24</v>
      </c>
      <c r="H26" s="6" t="s">
        <v>25</v>
      </c>
    </row>
    <row r="27" spans="1:8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24</v>
      </c>
      <c r="F27" s="11" t="s">
        <v>24</v>
      </c>
      <c r="G27" s="11" t="s">
        <v>24</v>
      </c>
      <c r="H27" s="11" t="s">
        <v>24</v>
      </c>
    </row>
    <row r="28" spans="1:8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6" t="s">
        <v>142</v>
      </c>
      <c r="F28" s="6" t="s">
        <v>25</v>
      </c>
      <c r="G28" s="6" t="s">
        <v>25</v>
      </c>
      <c r="H28" s="6" t="s">
        <v>24</v>
      </c>
    </row>
    <row r="29" spans="1:8" ht="17.45" customHeight="1">
      <c r="A29" s="7" t="s">
        <v>131</v>
      </c>
      <c r="B29" s="7" t="s">
        <v>132</v>
      </c>
      <c r="C29" s="5" t="s">
        <v>2</v>
      </c>
      <c r="D29" s="5" t="s">
        <v>2</v>
      </c>
      <c r="E29" s="6" t="s">
        <v>24</v>
      </c>
      <c r="F29" s="6" t="s">
        <v>25</v>
      </c>
      <c r="G29" s="6" t="s">
        <v>25</v>
      </c>
      <c r="H29" s="6" t="s">
        <v>24</v>
      </c>
    </row>
    <row r="30" spans="1:8" ht="17.45" customHeight="1">
      <c r="A30" s="7" t="s">
        <v>28</v>
      </c>
      <c r="B30" s="7" t="s">
        <v>29</v>
      </c>
      <c r="C30" s="5" t="s">
        <v>119</v>
      </c>
      <c r="D30" s="5" t="s">
        <v>3</v>
      </c>
      <c r="E30" s="6" t="s">
        <v>142</v>
      </c>
      <c r="F30" s="6" t="s">
        <v>142</v>
      </c>
      <c r="G30" s="6" t="s">
        <v>142</v>
      </c>
      <c r="H30" s="6" t="s">
        <v>142</v>
      </c>
    </row>
    <row r="31" spans="1:8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6" t="s">
        <v>24</v>
      </c>
      <c r="F31" s="6" t="s">
        <v>25</v>
      </c>
      <c r="G31" s="6" t="s">
        <v>25</v>
      </c>
      <c r="H31" s="6" t="s">
        <v>24</v>
      </c>
    </row>
    <row r="32" spans="1:8" ht="17.45" customHeight="1">
      <c r="A32" s="7" t="s">
        <v>136</v>
      </c>
      <c r="B32" s="7" t="s">
        <v>133</v>
      </c>
      <c r="C32" s="5" t="s">
        <v>2</v>
      </c>
      <c r="D32" s="5" t="s">
        <v>2</v>
      </c>
      <c r="E32" s="6" t="s">
        <v>24</v>
      </c>
      <c r="F32" s="6" t="s">
        <v>25</v>
      </c>
      <c r="G32" s="6" t="s">
        <v>25</v>
      </c>
      <c r="H32" s="6" t="s">
        <v>24</v>
      </c>
    </row>
    <row r="33" spans="1:8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24</v>
      </c>
      <c r="F33" s="6" t="s">
        <v>25</v>
      </c>
      <c r="G33" s="6" t="s">
        <v>25</v>
      </c>
      <c r="H33" s="6" t="s">
        <v>24</v>
      </c>
    </row>
    <row r="34" spans="1:8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6" t="s">
        <v>24</v>
      </c>
      <c r="F34" s="6" t="s">
        <v>24</v>
      </c>
      <c r="G34" s="6" t="s">
        <v>24</v>
      </c>
      <c r="H34" s="6" t="s">
        <v>25</v>
      </c>
    </row>
    <row r="35" spans="1:8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6" t="s">
        <v>24</v>
      </c>
      <c r="F35" s="6" t="s">
        <v>25</v>
      </c>
      <c r="G35" s="6" t="s">
        <v>25</v>
      </c>
      <c r="H35" s="6" t="s">
        <v>24</v>
      </c>
    </row>
    <row r="36" spans="1:8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6" t="s">
        <v>24</v>
      </c>
      <c r="F36" s="6" t="s">
        <v>24</v>
      </c>
      <c r="G36" s="6" t="s">
        <v>24</v>
      </c>
      <c r="H36" s="6" t="s">
        <v>24</v>
      </c>
    </row>
    <row r="37" spans="1:8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24</v>
      </c>
      <c r="F37" s="11" t="s">
        <v>24</v>
      </c>
      <c r="G37" s="11" t="s">
        <v>24</v>
      </c>
      <c r="H37" s="11" t="s">
        <v>24</v>
      </c>
    </row>
    <row r="38" spans="1:8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6" t="s">
        <v>24</v>
      </c>
      <c r="F38" s="6" t="s">
        <v>25</v>
      </c>
      <c r="G38" s="6" t="s">
        <v>25</v>
      </c>
      <c r="H38" s="6" t="s">
        <v>24</v>
      </c>
    </row>
    <row r="39" spans="1:8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6" t="s">
        <v>24</v>
      </c>
      <c r="F39" s="6" t="s">
        <v>24</v>
      </c>
      <c r="G39" s="6" t="s">
        <v>24</v>
      </c>
      <c r="H39" s="6" t="s">
        <v>25</v>
      </c>
    </row>
    <row r="40" spans="1:8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24</v>
      </c>
      <c r="F40" s="6" t="s">
        <v>25</v>
      </c>
      <c r="G40" s="6" t="s">
        <v>25</v>
      </c>
      <c r="H40" s="6" t="s">
        <v>24</v>
      </c>
    </row>
    <row r="41" spans="1:8" ht="17.45" customHeight="1">
      <c r="A41" s="15" t="s">
        <v>81</v>
      </c>
      <c r="B41" s="7" t="s">
        <v>82</v>
      </c>
      <c r="C41" s="5" t="s">
        <v>2</v>
      </c>
      <c r="D41" s="5" t="s">
        <v>2</v>
      </c>
      <c r="E41" s="6" t="s">
        <v>24</v>
      </c>
      <c r="F41" s="6" t="s">
        <v>25</v>
      </c>
      <c r="G41" s="6" t="s">
        <v>25</v>
      </c>
      <c r="H41" s="6" t="s">
        <v>24</v>
      </c>
    </row>
    <row r="42" spans="1:8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24</v>
      </c>
      <c r="F42" s="6" t="s">
        <v>25</v>
      </c>
      <c r="G42" s="6" t="s">
        <v>25</v>
      </c>
      <c r="H42" s="6" t="s">
        <v>24</v>
      </c>
    </row>
    <row r="43" spans="1:8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6" t="s">
        <v>142</v>
      </c>
      <c r="F43" s="6" t="s">
        <v>142</v>
      </c>
      <c r="G43" s="6" t="s">
        <v>25</v>
      </c>
      <c r="H43" s="6" t="s">
        <v>24</v>
      </c>
    </row>
    <row r="44" spans="1:8" ht="17.45" customHeight="1" thickBot="1">
      <c r="A44" s="7" t="s">
        <v>61</v>
      </c>
      <c r="B44" s="7" t="s">
        <v>62</v>
      </c>
      <c r="C44" s="5" t="s">
        <v>2</v>
      </c>
      <c r="D44" s="5" t="s">
        <v>2</v>
      </c>
      <c r="E44" s="6" t="s">
        <v>24</v>
      </c>
      <c r="F44" s="6" t="s">
        <v>25</v>
      </c>
      <c r="G44" s="6" t="s">
        <v>25</v>
      </c>
      <c r="H44" s="6" t="s">
        <v>141</v>
      </c>
    </row>
    <row r="45" spans="1:8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138</v>
      </c>
      <c r="G45" s="3" t="s">
        <v>139</v>
      </c>
      <c r="H45" s="3" t="s">
        <v>140</v>
      </c>
    </row>
    <row r="46" spans="1:8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24</v>
      </c>
      <c r="F46" s="6" t="s">
        <v>24</v>
      </c>
      <c r="G46" s="6" t="s">
        <v>24</v>
      </c>
      <c r="H46" s="6" t="s">
        <v>25</v>
      </c>
    </row>
    <row r="47" spans="1:8" ht="17.45" customHeight="1">
      <c r="A47" s="12" t="s">
        <v>56</v>
      </c>
      <c r="B47" s="12" t="s">
        <v>57</v>
      </c>
      <c r="C47" s="8" t="s">
        <v>119</v>
      </c>
      <c r="D47" s="8" t="s">
        <v>3</v>
      </c>
      <c r="E47" s="13" t="s">
        <v>24</v>
      </c>
      <c r="F47" s="13" t="s">
        <v>24</v>
      </c>
      <c r="G47" s="13" t="s">
        <v>24</v>
      </c>
      <c r="H47" s="13" t="s">
        <v>142</v>
      </c>
    </row>
    <row r="48" spans="1:8" ht="17.45" customHeight="1">
      <c r="A48" s="12" t="s">
        <v>109</v>
      </c>
      <c r="B48" s="12" t="s">
        <v>97</v>
      </c>
      <c r="C48" s="8" t="s">
        <v>31</v>
      </c>
      <c r="D48" s="8" t="s">
        <v>79</v>
      </c>
      <c r="E48" s="13" t="s">
        <v>24</v>
      </c>
      <c r="F48" s="13" t="s">
        <v>24</v>
      </c>
      <c r="G48" s="13" t="s">
        <v>24</v>
      </c>
      <c r="H48" s="13" t="s">
        <v>24</v>
      </c>
    </row>
    <row r="49" spans="1:8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24</v>
      </c>
      <c r="F49" s="13" t="s">
        <v>24</v>
      </c>
      <c r="G49" s="13" t="s">
        <v>24</v>
      </c>
      <c r="H49" s="13" t="s">
        <v>25</v>
      </c>
    </row>
    <row r="50" spans="1:8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24</v>
      </c>
      <c r="F50" s="13" t="s">
        <v>24</v>
      </c>
      <c r="G50" s="13" t="s">
        <v>24</v>
      </c>
      <c r="H50" s="13" t="s">
        <v>24</v>
      </c>
    </row>
    <row r="51" spans="1:8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24</v>
      </c>
      <c r="F51" s="13" t="s">
        <v>24</v>
      </c>
      <c r="G51" s="13" t="s">
        <v>24</v>
      </c>
      <c r="H51" s="13" t="s">
        <v>24</v>
      </c>
    </row>
    <row r="52" spans="1:8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24</v>
      </c>
      <c r="F52" s="13" t="s">
        <v>24</v>
      </c>
      <c r="G52" s="13" t="s">
        <v>24</v>
      </c>
      <c r="H52" s="13" t="s">
        <v>24</v>
      </c>
    </row>
    <row r="53" spans="1:8" ht="17.45" customHeight="1">
      <c r="A53" s="23" t="s">
        <v>33</v>
      </c>
      <c r="B53" s="12" t="s">
        <v>10</v>
      </c>
      <c r="C53" s="8" t="s">
        <v>27</v>
      </c>
      <c r="D53" s="8" t="s">
        <v>32</v>
      </c>
      <c r="E53" s="13" t="s">
        <v>24</v>
      </c>
      <c r="F53" s="13" t="s">
        <v>24</v>
      </c>
      <c r="G53" s="13" t="s">
        <v>24</v>
      </c>
      <c r="H53" s="13" t="s">
        <v>25</v>
      </c>
    </row>
    <row r="54" spans="1:8" ht="17.45" customHeight="1">
      <c r="A54" s="12" t="s">
        <v>122</v>
      </c>
      <c r="B54" s="12" t="s">
        <v>123</v>
      </c>
      <c r="C54" s="8" t="s">
        <v>31</v>
      </c>
      <c r="D54" s="8" t="s">
        <v>15</v>
      </c>
      <c r="E54" s="13" t="s">
        <v>142</v>
      </c>
      <c r="F54" s="13" t="s">
        <v>142</v>
      </c>
      <c r="G54" s="13" t="s">
        <v>142</v>
      </c>
      <c r="H54" s="13" t="s">
        <v>142</v>
      </c>
    </row>
    <row r="55" spans="1:8" ht="17.45" customHeight="1">
      <c r="A55" s="12" t="s">
        <v>71</v>
      </c>
      <c r="B55" s="12" t="s">
        <v>72</v>
      </c>
      <c r="C55" s="8" t="s">
        <v>27</v>
      </c>
      <c r="D55" s="8" t="s">
        <v>4</v>
      </c>
      <c r="E55" s="13" t="s">
        <v>24</v>
      </c>
      <c r="F55" s="13" t="s">
        <v>24</v>
      </c>
      <c r="G55" s="13" t="s">
        <v>24</v>
      </c>
      <c r="H55" s="13" t="s">
        <v>25</v>
      </c>
    </row>
    <row r="56" spans="1:8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142</v>
      </c>
      <c r="F56" s="13" t="s">
        <v>24</v>
      </c>
      <c r="G56" s="13" t="s">
        <v>24</v>
      </c>
      <c r="H56" s="13" t="s">
        <v>25</v>
      </c>
    </row>
    <row r="57" spans="1:8" ht="17.45" customHeight="1">
      <c r="A57" s="12" t="s">
        <v>103</v>
      </c>
      <c r="B57" s="12" t="s">
        <v>104</v>
      </c>
      <c r="C57" s="8" t="s">
        <v>27</v>
      </c>
      <c r="D57" s="8" t="s">
        <v>32</v>
      </c>
      <c r="E57" s="13" t="s">
        <v>24</v>
      </c>
      <c r="F57" s="13" t="s">
        <v>24</v>
      </c>
      <c r="G57" s="13" t="s">
        <v>24</v>
      </c>
      <c r="H57" s="13" t="s">
        <v>25</v>
      </c>
    </row>
    <row r="58" spans="1:8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142</v>
      </c>
      <c r="F58" s="13" t="s">
        <v>142</v>
      </c>
      <c r="G58" s="13" t="s">
        <v>142</v>
      </c>
      <c r="H58" s="13" t="s">
        <v>142</v>
      </c>
    </row>
    <row r="59" spans="1:8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24</v>
      </c>
      <c r="F59" s="13" t="s">
        <v>24</v>
      </c>
      <c r="G59" s="13" t="s">
        <v>24</v>
      </c>
      <c r="H59" s="13" t="s">
        <v>25</v>
      </c>
    </row>
    <row r="60" spans="1:8" ht="17.45" customHeight="1">
      <c r="A60" s="12" t="s">
        <v>137</v>
      </c>
      <c r="B60" s="12" t="s">
        <v>9</v>
      </c>
      <c r="C60" s="8" t="s">
        <v>119</v>
      </c>
      <c r="D60" s="8" t="s">
        <v>3</v>
      </c>
      <c r="E60" s="13" t="s">
        <v>142</v>
      </c>
      <c r="F60" s="13" t="s">
        <v>142</v>
      </c>
      <c r="G60" s="13" t="s">
        <v>142</v>
      </c>
      <c r="H60" s="13" t="s">
        <v>142</v>
      </c>
    </row>
    <row r="61" spans="1:8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24</v>
      </c>
      <c r="F61" s="13" t="s">
        <v>24</v>
      </c>
      <c r="G61" s="13" t="s">
        <v>24</v>
      </c>
      <c r="H61" s="13" t="s">
        <v>25</v>
      </c>
    </row>
    <row r="62" spans="1:8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24</v>
      </c>
      <c r="F62" s="13" t="s">
        <v>25</v>
      </c>
      <c r="G62" s="13" t="s">
        <v>25</v>
      </c>
      <c r="H62" s="13" t="s">
        <v>24</v>
      </c>
    </row>
    <row r="63" spans="1:8" ht="17.45" customHeight="1">
      <c r="A63" s="15"/>
      <c r="B63" s="15"/>
      <c r="C63" s="14"/>
      <c r="D63" s="29" t="s">
        <v>24</v>
      </c>
      <c r="E63" s="30">
        <f>COUNTIF(E2:E62,"Ja")</f>
        <v>52</v>
      </c>
      <c r="F63" s="30">
        <f>COUNTIF(F2:F62,"Ja")</f>
        <v>33</v>
      </c>
      <c r="G63" s="30">
        <f>COUNTIF(G2:G62,"Ja")</f>
        <v>34</v>
      </c>
      <c r="H63" s="31">
        <f>COUNTIF(H2:H62,"Ja")</f>
        <v>32</v>
      </c>
    </row>
    <row r="64" spans="1:8" ht="17.45" customHeight="1">
      <c r="A64" s="15"/>
      <c r="B64" s="15"/>
      <c r="C64" s="6"/>
      <c r="D64" s="32" t="s">
        <v>25</v>
      </c>
      <c r="E64" s="16">
        <f>COUNTIF(E2:E62,"Nein")</f>
        <v>0</v>
      </c>
      <c r="F64" s="16">
        <f>COUNTIF(F2:F62,"Nein")</f>
        <v>20</v>
      </c>
      <c r="G64" s="16">
        <f>COUNTIF(G2:G62,"Nein")</f>
        <v>21</v>
      </c>
      <c r="H64" s="33">
        <f>COUNTIF(H2:H62,"Nein")</f>
        <v>19</v>
      </c>
    </row>
    <row r="65" spans="1:15" ht="17.45" customHeight="1">
      <c r="A65" s="15"/>
      <c r="B65" s="15"/>
      <c r="C65" s="6"/>
      <c r="D65" s="32" t="s">
        <v>6</v>
      </c>
      <c r="E65" s="18">
        <f>COUNTIF(E2:E62,"Enth")</f>
        <v>0</v>
      </c>
      <c r="F65" s="18">
        <f>COUNTIF(F2:F62,"Enth")</f>
        <v>0</v>
      </c>
      <c r="G65" s="18">
        <f>COUNTIF(G2:G62,"Enth")</f>
        <v>0</v>
      </c>
      <c r="H65" s="34">
        <f>COUNTIF(H2:H62,"Enth")</f>
        <v>2</v>
      </c>
    </row>
    <row r="66" spans="1:15" ht="17.45" customHeight="1">
      <c r="A66" s="15"/>
      <c r="B66" s="15"/>
      <c r="C66" s="28" t="s">
        <v>17</v>
      </c>
      <c r="D66" s="32" t="s">
        <v>23</v>
      </c>
      <c r="E66" s="19">
        <f>COUNTIF(E2:E62,"V/A/N")</f>
        <v>8</v>
      </c>
      <c r="F66" s="19">
        <f>COUNTIF(F2:F62,"V/A/N")</f>
        <v>7</v>
      </c>
      <c r="G66" s="19">
        <f>COUNTIF(G2:G62,"V/A/N")</f>
        <v>5</v>
      </c>
      <c r="H66" s="35">
        <f>COUNTIF(H2:H62,"V/A/N")</f>
        <v>7</v>
      </c>
    </row>
    <row r="67" spans="1:15" ht="15" customHeight="1" thickBot="1">
      <c r="A67" s="39"/>
      <c r="B67" s="39"/>
      <c r="C67" s="40"/>
      <c r="D67" s="36" t="s">
        <v>5</v>
      </c>
      <c r="E67" s="37">
        <f>SUM(E63:E66)</f>
        <v>60</v>
      </c>
      <c r="F67" s="37">
        <f>SUM(F63:F66)</f>
        <v>60</v>
      </c>
      <c r="G67" s="37">
        <f>SUM(G63:G66)</f>
        <v>60</v>
      </c>
      <c r="H67" s="38">
        <f>SUM(H63:H66)</f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143</v>
      </c>
      <c r="C70" s="24"/>
      <c r="D70" s="24"/>
      <c r="E70" s="25"/>
      <c r="F70" s="24"/>
      <c r="G70" s="24"/>
      <c r="H70" s="24" t="s">
        <v>144</v>
      </c>
      <c r="I70" s="24"/>
      <c r="J70" s="24" t="s">
        <v>145</v>
      </c>
      <c r="K70" s="24"/>
      <c r="L70" s="24"/>
      <c r="M70" s="26" t="s">
        <v>146</v>
      </c>
      <c r="N70" s="24"/>
      <c r="O70" s="26"/>
    </row>
    <row r="71" spans="1:15" ht="15">
      <c r="A71" s="21"/>
      <c r="B71" s="21"/>
      <c r="C71" s="24"/>
      <c r="D71" s="24"/>
      <c r="E71" s="25"/>
      <c r="F71" s="24"/>
      <c r="G71" s="24"/>
      <c r="H71" s="24"/>
      <c r="I71" s="24"/>
      <c r="J71" s="24"/>
      <c r="K71" s="24"/>
      <c r="L71" s="24"/>
      <c r="M71" s="26"/>
      <c r="N71" s="24"/>
      <c r="O71" s="26"/>
    </row>
    <row r="72" spans="1:15" ht="15">
      <c r="A72" s="21"/>
      <c r="B72" s="41" t="s">
        <v>151</v>
      </c>
      <c r="C72" s="44"/>
      <c r="D72" s="44"/>
      <c r="E72" s="45"/>
      <c r="F72" s="44"/>
      <c r="G72" s="24"/>
      <c r="H72" s="24"/>
      <c r="I72" s="24"/>
      <c r="J72" s="24"/>
      <c r="K72" s="24"/>
      <c r="L72" s="24"/>
      <c r="M72" s="26"/>
      <c r="N72" s="24"/>
      <c r="O72" s="26"/>
    </row>
    <row r="73" spans="1:15" ht="15">
      <c r="A73" s="21"/>
      <c r="B73" s="41" t="s">
        <v>152</v>
      </c>
      <c r="C73" s="44"/>
      <c r="D73" s="44"/>
      <c r="E73" s="45"/>
      <c r="F73" s="44"/>
      <c r="G73" s="24"/>
      <c r="H73" s="24"/>
      <c r="I73" s="24"/>
      <c r="J73" s="24"/>
      <c r="K73" s="24"/>
      <c r="L73" s="24"/>
      <c r="M73" s="26"/>
      <c r="N73" s="24"/>
      <c r="O73" s="26"/>
    </row>
    <row r="74" spans="1:15" ht="15">
      <c r="A74" s="21"/>
      <c r="B74" s="41" t="s">
        <v>153</v>
      </c>
      <c r="C74" s="44"/>
      <c r="D74" s="44"/>
      <c r="E74" s="45"/>
      <c r="F74" s="44"/>
      <c r="G74" s="24"/>
      <c r="H74" s="24"/>
      <c r="I74" s="24"/>
      <c r="J74" s="24"/>
      <c r="K74" s="24"/>
      <c r="L74" s="24"/>
      <c r="M74" s="26"/>
      <c r="N74" s="24"/>
      <c r="O74" s="26"/>
    </row>
    <row r="75" spans="1:15" ht="15">
      <c r="A75" s="21"/>
      <c r="B75" s="41"/>
      <c r="C75" s="42"/>
      <c r="D75" s="42"/>
      <c r="E75" s="43"/>
      <c r="F75" s="42"/>
      <c r="H75" s="24"/>
      <c r="I75" s="24"/>
      <c r="J75" s="24"/>
      <c r="K75" s="24"/>
      <c r="L75" s="24"/>
      <c r="M75" s="26"/>
      <c r="N75" s="24"/>
      <c r="O75" s="26"/>
    </row>
    <row r="76" spans="1:15" ht="15">
      <c r="B76" s="21"/>
      <c r="M76" s="27"/>
      <c r="O76" s="27"/>
    </row>
    <row r="77" spans="1:15">
      <c r="A77" s="20" t="s">
        <v>147</v>
      </c>
      <c r="B77" s="42" t="s">
        <v>154</v>
      </c>
      <c r="J77" s="4" t="s">
        <v>24</v>
      </c>
      <c r="M77" s="27">
        <v>52</v>
      </c>
      <c r="O77" s="27"/>
    </row>
    <row r="78" spans="1:15">
      <c r="B78" s="42" t="s">
        <v>155</v>
      </c>
      <c r="J78" s="4" t="s">
        <v>25</v>
      </c>
      <c r="M78" s="27">
        <v>0</v>
      </c>
      <c r="O78" s="27"/>
    </row>
    <row r="79" spans="1:15" ht="15">
      <c r="B79" s="21"/>
      <c r="J79" s="4" t="s">
        <v>141</v>
      </c>
      <c r="K79" s="4" t="s">
        <v>6</v>
      </c>
      <c r="M79" s="27">
        <v>0</v>
      </c>
      <c r="O79" s="27"/>
    </row>
    <row r="80" spans="1:15" ht="15">
      <c r="B80" s="21"/>
      <c r="J80" s="4" t="s">
        <v>142</v>
      </c>
      <c r="M80" s="27">
        <v>8</v>
      </c>
      <c r="O80" s="27"/>
    </row>
    <row r="81" spans="1:15" ht="15">
      <c r="B81" s="21"/>
      <c r="J81" s="24" t="s">
        <v>5</v>
      </c>
      <c r="M81" s="26">
        <v>60</v>
      </c>
      <c r="O81" s="26"/>
    </row>
    <row r="82" spans="1:15" ht="15">
      <c r="B82" s="21"/>
      <c r="M82" s="27"/>
      <c r="O82" s="27"/>
    </row>
    <row r="83" spans="1:15">
      <c r="A83" s="20" t="s">
        <v>148</v>
      </c>
      <c r="B83" s="42" t="s">
        <v>156</v>
      </c>
      <c r="J83" s="4" t="s">
        <v>24</v>
      </c>
      <c r="M83" s="27">
        <v>33</v>
      </c>
      <c r="O83" s="27"/>
    </row>
    <row r="84" spans="1:15" ht="15">
      <c r="B84" s="21"/>
      <c r="J84" s="4" t="s">
        <v>25</v>
      </c>
      <c r="M84" s="27">
        <v>20</v>
      </c>
      <c r="O84" s="27"/>
    </row>
    <row r="85" spans="1:15" ht="15">
      <c r="B85" s="21"/>
      <c r="J85" s="4" t="s">
        <v>141</v>
      </c>
      <c r="K85" s="4" t="s">
        <v>6</v>
      </c>
      <c r="M85" s="27">
        <v>0</v>
      </c>
      <c r="O85" s="27"/>
    </row>
    <row r="86" spans="1:15" ht="15">
      <c r="B86" s="21"/>
      <c r="J86" s="4" t="s">
        <v>142</v>
      </c>
      <c r="M86" s="27">
        <v>7</v>
      </c>
      <c r="O86" s="27"/>
    </row>
    <row r="87" spans="1:15" ht="15">
      <c r="B87" s="21"/>
      <c r="J87" s="24" t="s">
        <v>5</v>
      </c>
      <c r="M87" s="26">
        <v>60</v>
      </c>
      <c r="O87" s="26"/>
    </row>
    <row r="88" spans="1:15" ht="15">
      <c r="B88" s="21"/>
      <c r="M88" s="27"/>
      <c r="O88" s="27"/>
    </row>
    <row r="89" spans="1:15">
      <c r="A89" s="20" t="s">
        <v>149</v>
      </c>
      <c r="B89" s="42" t="s">
        <v>157</v>
      </c>
      <c r="J89" s="4" t="s">
        <v>24</v>
      </c>
      <c r="M89" s="27">
        <v>34</v>
      </c>
      <c r="O89" s="27"/>
    </row>
    <row r="90" spans="1:15" ht="15">
      <c r="B90" s="21"/>
      <c r="J90" s="4" t="s">
        <v>25</v>
      </c>
      <c r="M90" s="27">
        <v>21</v>
      </c>
      <c r="O90" s="27"/>
    </row>
    <row r="91" spans="1:15">
      <c r="J91" s="4" t="s">
        <v>141</v>
      </c>
      <c r="K91" s="4" t="s">
        <v>6</v>
      </c>
      <c r="M91" s="27">
        <v>0</v>
      </c>
      <c r="O91" s="27"/>
    </row>
    <row r="92" spans="1:15">
      <c r="J92" s="4" t="s">
        <v>142</v>
      </c>
      <c r="M92" s="27">
        <v>5</v>
      </c>
      <c r="O92" s="27"/>
    </row>
    <row r="93" spans="1:15" ht="15">
      <c r="J93" s="24" t="s">
        <v>5</v>
      </c>
      <c r="M93" s="26">
        <v>60</v>
      </c>
      <c r="O93" s="26"/>
    </row>
    <row r="94" spans="1:15" ht="15">
      <c r="J94" s="24"/>
      <c r="M94" s="26"/>
      <c r="O94" s="26"/>
    </row>
    <row r="95" spans="1:15" ht="15">
      <c r="B95" s="41" t="s">
        <v>158</v>
      </c>
      <c r="C95" s="44"/>
      <c r="D95" s="44"/>
      <c r="E95" s="45"/>
      <c r="F95" s="44"/>
      <c r="G95" s="24"/>
      <c r="J95" s="24"/>
      <c r="M95" s="26"/>
      <c r="O95" s="26"/>
    </row>
    <row r="96" spans="1:15" ht="15">
      <c r="B96" s="41" t="s">
        <v>164</v>
      </c>
      <c r="C96" s="44"/>
      <c r="D96" s="44"/>
      <c r="E96" s="45"/>
      <c r="F96" s="44"/>
      <c r="G96" s="24"/>
      <c r="J96" s="24"/>
      <c r="M96" s="26"/>
      <c r="O96" s="26"/>
    </row>
    <row r="97" spans="1:15" ht="15">
      <c r="B97" s="41"/>
      <c r="C97" s="44"/>
      <c r="D97" s="44"/>
      <c r="E97" s="45"/>
      <c r="F97" s="44"/>
      <c r="G97" s="24"/>
      <c r="J97" s="24"/>
      <c r="M97" s="26"/>
      <c r="O97" s="26"/>
    </row>
    <row r="98" spans="1:15">
      <c r="M98" s="27"/>
      <c r="O98" s="27"/>
    </row>
    <row r="99" spans="1:15" ht="15">
      <c r="A99" s="20" t="s">
        <v>150</v>
      </c>
      <c r="B99" s="46" t="s">
        <v>160</v>
      </c>
      <c r="C99" s="47"/>
      <c r="H99" s="4" t="s">
        <v>159</v>
      </c>
      <c r="J99" s="4" t="s">
        <v>24</v>
      </c>
      <c r="M99" s="27">
        <v>32</v>
      </c>
      <c r="O99" s="27"/>
    </row>
    <row r="100" spans="1:15" ht="15">
      <c r="B100" s="20" t="s">
        <v>161</v>
      </c>
      <c r="C100" s="47"/>
      <c r="J100" s="4" t="s">
        <v>25</v>
      </c>
      <c r="M100" s="27">
        <v>19</v>
      </c>
      <c r="O100" s="27"/>
    </row>
    <row r="101" spans="1:15">
      <c r="J101" s="4" t="s">
        <v>141</v>
      </c>
      <c r="K101" s="4" t="s">
        <v>6</v>
      </c>
      <c r="M101" s="27">
        <v>2</v>
      </c>
      <c r="O101" s="27"/>
    </row>
    <row r="102" spans="1:15">
      <c r="J102" s="4" t="s">
        <v>142</v>
      </c>
      <c r="M102" s="27">
        <v>7</v>
      </c>
      <c r="O102" s="27"/>
    </row>
    <row r="103" spans="1:15" ht="15">
      <c r="B103" s="42" t="s">
        <v>163</v>
      </c>
      <c r="C103" s="42"/>
      <c r="D103" s="42"/>
      <c r="E103" s="43"/>
      <c r="F103" s="42"/>
      <c r="G103" s="42"/>
      <c r="J103" s="24" t="s">
        <v>5</v>
      </c>
      <c r="M103" s="26">
        <v>60</v>
      </c>
      <c r="O103" s="26"/>
    </row>
    <row r="104" spans="1:15">
      <c r="B104" s="48" t="s">
        <v>162</v>
      </c>
      <c r="C104" s="42"/>
      <c r="D104" s="42"/>
      <c r="E104" s="43"/>
      <c r="F104" s="42"/>
      <c r="G104" s="42"/>
      <c r="O104" s="27"/>
    </row>
    <row r="105" spans="1:15">
      <c r="O105" s="27"/>
    </row>
    <row r="106" spans="1:15">
      <c r="O106" s="27"/>
    </row>
    <row r="107" spans="1:15">
      <c r="O107" s="27"/>
    </row>
    <row r="108" spans="1:15">
      <c r="O108" s="27"/>
    </row>
    <row r="109" spans="1:15">
      <c r="O109" s="27"/>
    </row>
    <row r="110" spans="1:15">
      <c r="O110" s="27"/>
    </row>
    <row r="111" spans="1:15">
      <c r="O111" s="27"/>
    </row>
    <row r="112" spans="1:15">
      <c r="O112" s="27"/>
    </row>
    <row r="113" spans="15:15">
      <c r="O113" s="27"/>
    </row>
    <row r="114" spans="15:15">
      <c r="O114" s="27"/>
    </row>
    <row r="115" spans="15:15">
      <c r="O115" s="27"/>
    </row>
    <row r="116" spans="15:15">
      <c r="O116" s="27"/>
    </row>
    <row r="117" spans="15:15">
      <c r="O117" s="27"/>
    </row>
    <row r="118" spans="15:15">
      <c r="O118" s="27"/>
    </row>
    <row r="119" spans="15:15">
      <c r="O119" s="27"/>
    </row>
    <row r="120" spans="15:15">
      <c r="O120" s="27"/>
    </row>
    <row r="121" spans="15:15">
      <c r="O121" s="27"/>
    </row>
    <row r="122" spans="15:15">
      <c r="O122" s="27"/>
    </row>
    <row r="123" spans="15:15">
      <c r="O123" s="27"/>
    </row>
    <row r="124" spans="15:15">
      <c r="O124" s="27"/>
    </row>
    <row r="125" spans="15:15">
      <c r="O125" s="27"/>
    </row>
    <row r="126" spans="15:15">
      <c r="O126" s="27"/>
    </row>
    <row r="127" spans="15:15">
      <c r="O127" s="27"/>
    </row>
    <row r="128" spans="15:15">
      <c r="O128" s="27"/>
    </row>
    <row r="129" spans="15:15">
      <c r="O129" s="27"/>
    </row>
    <row r="130" spans="15:15">
      <c r="O130" s="27"/>
    </row>
    <row r="131" spans="15:15">
      <c r="O131" s="27"/>
    </row>
    <row r="132" spans="15:15">
      <c r="O132" s="27"/>
    </row>
    <row r="133" spans="15:15">
      <c r="O133" s="27"/>
    </row>
    <row r="134" spans="15:15">
      <c r="O134" s="27"/>
    </row>
    <row r="135" spans="15:15">
      <c r="O135" s="27"/>
    </row>
    <row r="136" spans="15:15">
      <c r="O136" s="27"/>
    </row>
    <row r="137" spans="15:15">
      <c r="O137" s="27"/>
    </row>
    <row r="138" spans="15:15">
      <c r="O138" s="27"/>
    </row>
    <row r="139" spans="15:15">
      <c r="O139" s="27"/>
    </row>
    <row r="140" spans="15:15">
      <c r="O140" s="27"/>
    </row>
    <row r="141" spans="15:15">
      <c r="O141" s="27"/>
    </row>
    <row r="142" spans="15:15">
      <c r="O142" s="27"/>
    </row>
    <row r="143" spans="15:15">
      <c r="O143" s="27"/>
    </row>
    <row r="144" spans="15:15">
      <c r="O144" s="27"/>
    </row>
    <row r="145" spans="15:15">
      <c r="O145" s="27"/>
    </row>
    <row r="146" spans="15:15">
      <c r="O146" s="27"/>
    </row>
    <row r="147" spans="15:15">
      <c r="O147" s="27"/>
    </row>
    <row r="148" spans="15:15">
      <c r="O148" s="27"/>
    </row>
    <row r="149" spans="15:15">
      <c r="O149" s="27"/>
    </row>
    <row r="150" spans="15:15">
      <c r="O150" s="27"/>
    </row>
    <row r="151" spans="15:15">
      <c r="O151" s="27"/>
    </row>
    <row r="152" spans="15:15">
      <c r="O152" s="27"/>
    </row>
    <row r="153" spans="15:15">
      <c r="O153" s="27"/>
    </row>
    <row r="154" spans="15:15">
      <c r="O154" s="27"/>
    </row>
    <row r="155" spans="15:15">
      <c r="O155" s="27"/>
    </row>
    <row r="156" spans="15:15">
      <c r="O156" s="27"/>
    </row>
    <row r="157" spans="15:15">
      <c r="O157" s="27"/>
    </row>
    <row r="158" spans="15:15">
      <c r="O158" s="27"/>
    </row>
    <row r="159" spans="15:15">
      <c r="O159" s="27"/>
    </row>
    <row r="160" spans="15:15">
      <c r="O160" s="27"/>
    </row>
    <row r="161" spans="15:15">
      <c r="O161" s="27"/>
    </row>
    <row r="162" spans="15:15">
      <c r="O162" s="27"/>
    </row>
    <row r="163" spans="15:15">
      <c r="O163" s="27"/>
    </row>
    <row r="164" spans="15:15">
      <c r="O164" s="27"/>
    </row>
    <row r="165" spans="15:15">
      <c r="O165" s="27"/>
    </row>
    <row r="166" spans="15:15">
      <c r="O166" s="27"/>
    </row>
    <row r="167" spans="15:15">
      <c r="O167" s="27"/>
    </row>
    <row r="168" spans="15:15">
      <c r="O168" s="27"/>
    </row>
    <row r="169" spans="15:15">
      <c r="O169" s="27"/>
    </row>
    <row r="170" spans="15:15">
      <c r="O170" s="27"/>
    </row>
    <row r="171" spans="15:15">
      <c r="O171" s="27"/>
    </row>
    <row r="172" spans="15:15">
      <c r="O172" s="27"/>
    </row>
    <row r="173" spans="15:15">
      <c r="O173" s="27"/>
    </row>
    <row r="174" spans="15:15">
      <c r="O174" s="27"/>
    </row>
    <row r="175" spans="15:15">
      <c r="O175" s="27"/>
    </row>
    <row r="176" spans="15:15"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  <row r="501" spans="15:15">
      <c r="O501" s="27"/>
    </row>
    <row r="502" spans="15:15">
      <c r="O502" s="27"/>
    </row>
    <row r="503" spans="15:15">
      <c r="O503" s="27"/>
    </row>
    <row r="504" spans="15:15">
      <c r="O504" s="27"/>
    </row>
    <row r="505" spans="15:15">
      <c r="O505" s="27"/>
    </row>
    <row r="506" spans="15:15">
      <c r="O506" s="27"/>
    </row>
    <row r="507" spans="15:15">
      <c r="O507" s="27"/>
    </row>
    <row r="508" spans="15:15">
      <c r="O508" s="27"/>
    </row>
    <row r="509" spans="15:15">
      <c r="O509" s="27"/>
    </row>
  </sheetData>
  <sortState ref="A2:AZ112">
    <sortCondition ref="A1"/>
  </sortState>
  <conditionalFormatting sqref="E2:H44 E46:H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17.06.2024, Nachmittag</oddHeader>
  </headerFooter>
  <rowBreaks count="6" manualBreakCount="6">
    <brk id="44" max="16383" man="1"/>
    <brk id="68" max="16383" man="1"/>
    <brk id="127" max="16383" man="1"/>
    <brk id="176" max="16383" man="1"/>
    <brk id="225" max="16383" man="1"/>
    <brk id="277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2016-11-24T13:04:18Z</cp:lastPrinted>
  <dcterms:created xsi:type="dcterms:W3CDTF">2013-10-23T08:03:36Z</dcterms:created>
  <dcterms:modified xsi:type="dcterms:W3CDTF">2024-06-18T06:37:30Z</dcterms:modified>
</cp:coreProperties>
</file>