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00_ALLGEMEIN\Kantonsratssitzungen\Abstimmungsergebnisse\2023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" l="1"/>
  <c r="J65" i="1"/>
  <c r="J64" i="1"/>
  <c r="J63" i="1"/>
  <c r="J67" i="1" s="1"/>
  <c r="F63" i="1" l="1"/>
  <c r="G63" i="1"/>
  <c r="H63" i="1"/>
  <c r="I63" i="1"/>
  <c r="K63" i="1"/>
  <c r="L63" i="1"/>
  <c r="F64" i="1"/>
  <c r="G64" i="1"/>
  <c r="H64" i="1"/>
  <c r="I64" i="1"/>
  <c r="K64" i="1"/>
  <c r="L64" i="1"/>
  <c r="F65" i="1"/>
  <c r="G65" i="1"/>
  <c r="H65" i="1"/>
  <c r="I65" i="1"/>
  <c r="K65" i="1"/>
  <c r="L65" i="1"/>
  <c r="F66" i="1"/>
  <c r="G66" i="1"/>
  <c r="H66" i="1"/>
  <c r="I66" i="1"/>
  <c r="K66" i="1"/>
  <c r="L66" i="1"/>
  <c r="I67" i="1" l="1"/>
  <c r="H67" i="1"/>
  <c r="G67" i="1"/>
  <c r="F67" i="1"/>
  <c r="L67" i="1"/>
  <c r="K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<sst xmlns="http://schemas.openxmlformats.org/spreadsheetml/2006/main" count="868" uniqueCount="200">
  <si>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</si>
  <si>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</si>
  <si>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</si>
  <si>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</si>
  <si>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</si>
  <si>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</si>
  <si>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</si>
  <si>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</si>
  <si>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</si>
  <si>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</si>
  <si>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</si>
  <si>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</si>
  <si>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</si>
  <si>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</si>
  <si>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</si>
  <si>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</si>
  <si>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</si>
  <si>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</si>
  <si>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</si>
  <si>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</si>
  <si>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</si>
  <si>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</si>
  <si>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</si>
  <si>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</si>
  <si>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</si>
  <si>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</si>
  <si>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</si>
  <si>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</si>
  <si>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</si>
  <si>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</si>
  <si>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</si>
  <si>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</si>
  <si>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</si>
  <si>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</si>
  <si>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</si>
  <si>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</si>
  <si>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</si>
  <si>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</si>
  <si>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</si>
  <si>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</si>
  <si>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</si>
  <si>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</si>
  <si>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Tektas</t>
  </si>
  <si>
    <t>Nihat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</si>
  <si>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</si>
  <si>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</si>
  <si>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</si>
  <si>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</si>
  <si>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</si>
  <si>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</si>
  <si>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</si>
  <si>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</si>
  <si>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</si>
  <si>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</si>
  <si>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</si>
  <si>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</si>
  <si>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</si>
  <si>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</si>
  <si>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</si>
  <si>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</si>
  <si>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</si>
  <si>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</si>
  <si>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</si>
  <si>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</si>
  <si>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</si>
  <si>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</si>
  <si>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</si>
  <si>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</si>
  <si>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</si>
  <si>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</si>
  <si>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</si>
  <si>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</si>
  <si>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</si>
  <si>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</si>
  <si>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</si>
  <si>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</si>
  <si>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</si>
  <si>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</si>
  <si>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</si>
  <si>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</si>
  <si>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</si>
  <si>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</si>
  <si>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</si>
  <si>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</si>
  <si>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</si>
  <si>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</si>
  <si>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</si>
  <si>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</si>
  <si>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</si>
  <si>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</si>
  <si>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</si>
  <si>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</si>
  <si>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</si>
  <si>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</si>
  <si>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</si>
  <si>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</si>
  <si>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</si>
  <si>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</si>
  <si>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</si>
  <si>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</si>
  <si>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</si>
  <si>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</si>
  <si>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</si>
  <si>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</si>
  <si>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</si>
  <si>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</si>
  <si>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</si>
  <si>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</si>
  <si>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</si>
  <si>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</si>
  <si>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</si>
  <si>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</si>
  <si>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</si>
  <si>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</si>
  <si>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</si>
  <si>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</si>
  <si>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</si>
  <si>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</si>
  <si>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</si>
  <si>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</si>
  <si>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</si>
  <si>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</si>
  <si>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</si>
  <si>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</si>
  <si>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</si>
  <si>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</si>
  <si>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</si>
  <si>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</si>
  <si>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</si>
  <si>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</si>
  <si>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</si>
  <si>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</si>
  <si>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</si>
  <si>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</si>
  <si>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</si>
  <si>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</si>
  <si>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</si>
  <si>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</si>
  <si>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</si>
  <si>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Abst. 2</t>
  </si>
  <si>
    <t>Abst. 3</t>
  </si>
  <si>
    <t>Abst. 4</t>
  </si>
  <si>
    <t>Abst. 5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</si>
  <si>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</si>
  <si>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</si>
  <si>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</si>
  <si>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</si>
  <si>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</si>
  <si>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</si>
  <si>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</si>
  <si>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</si>
  <si>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</si>
  <si>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</si>
  <si>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</si>
  <si>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</si>
  <si>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</si>
  <si>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</si>
  <si>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</si>
  <si>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</si>
  <si>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Amtsbericht 2021 des Obergerichts Schaffhausen</t>
  </si>
  <si>
    <t>Genehmigung</t>
  </si>
  <si>
    <t>Die Abstimmungen 2 - 8 beziehen sich auf folgendes Geschäft:</t>
  </si>
  <si>
    <t>Bericht und Antrag des Regierungsrats vom 11. Januar 2022</t>
  </si>
  <si>
    <t>2. Lesung</t>
  </si>
  <si>
    <t>betreffend die Revision des Finanzhaushaltsgesetzes (Finanzpolitische Reserven),</t>
  </si>
  <si>
    <t>Ordnungsantrag Andreas Schnetzler</t>
  </si>
  <si>
    <t>Abbruch der Diskussion und Beginn der Detailberatung</t>
  </si>
  <si>
    <t>Ordnungsantrag Erich Schudel</t>
  </si>
  <si>
    <t>Nochmaliger Abbruch Diskussion und Beginn der Detailberatung</t>
  </si>
  <si>
    <t>Ordnungsantrag</t>
  </si>
  <si>
    <t>Andreas Schnetzler</t>
  </si>
  <si>
    <t>Erich Schudel</t>
  </si>
  <si>
    <t>Antrag</t>
  </si>
  <si>
    <t>Corinne Ullmann</t>
  </si>
  <si>
    <t>Antrag Regierung</t>
  </si>
  <si>
    <t>Regierung</t>
  </si>
  <si>
    <t xml:space="preserve">Rückführung von Art. 12a Abs. 3 (neu Abs. 2) in die Fassung gemäss Vorlage der </t>
  </si>
  <si>
    <t xml:space="preserve">und Abs. 3 der Vorlage der GPK wieder zusammengeführt würden). </t>
  </si>
  <si>
    <t>Regierung vom 11. Janaur 2022 (Dies würde bedeuten, dass Art. 12a Abs. 2 lit. a-c</t>
  </si>
  <si>
    <t xml:space="preserve">Ja bedeutet </t>
  </si>
  <si>
    <t>Zustimmung Antrag GPK</t>
  </si>
  <si>
    <t>Nein bedeutet</t>
  </si>
  <si>
    <t>Antrag Corinne Ullmann</t>
  </si>
  <si>
    <t>Anpassung Art. 12a Abs. 4 wie folgt: «Der Kantonsrat bzw. die Gemeindeversammlung</t>
  </si>
  <si>
    <t>oder der Einwohnerrat entscheiden mit der Genehmigung der Jahresrechnung über Ein-</t>
  </si>
  <si>
    <t>lagen in und Entnahmen aus finanzpolitischen Reserven. Einlagen werden im ausser-</t>
  </si>
  <si>
    <t>ordentlichen Aufwand, Entnahmen im ausserordentlichen Ertrag verbucht. Einlagen</t>
  </si>
  <si>
    <t>dürfen nicht zu einem negativen Jahresergebnis führen.</t>
  </si>
  <si>
    <t>Antrag Marcel Montanari</t>
  </si>
  <si>
    <t>Marcel Montanari</t>
  </si>
  <si>
    <t>Ersatz von Art.12 a Abs. 4 gemäss Vorlage GPK durch Art. 12a Abs. 5 gemäss Vorlage</t>
  </si>
  <si>
    <t>der Regierung vom 11. Januar 2022 (inkl. Streichung des letzten Satzes)</t>
  </si>
  <si>
    <t>Streichung Art. 12a</t>
  </si>
  <si>
    <t>Schlussabstimmung</t>
  </si>
  <si>
    <t>Das Gesetz untersteht damit dem obligatorischen Referendum.</t>
  </si>
  <si>
    <t xml:space="preserve">Bei 57 an der Abstimmung teilnehmenden Ratsmitgliedern wird die Vierfünftelmehrheit von 46 Stimmen nicht erreicht. </t>
  </si>
  <si>
    <t>Abst. 6</t>
  </si>
  <si>
    <t>Zustimmung Antrag RR</t>
  </si>
  <si>
    <t>Zustimmung Antrag CU</t>
  </si>
  <si>
    <t>Zustimmung Antrag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</si>
</sst>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0" xfId="1" applyFont="1" applyFill="1" applyBorder="1"/>
    <xf numFmtId="0" fontId="4" fillId="0" borderId="0" xfId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6" borderId="0" xfId="0" applyFont="1" applyFill="1"/>
    <xf numFmtId="0" fontId="5" fillId="0" borderId="0" xfId="0" applyFont="1" applyFill="1"/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2">
    <cellStyle name="Standard" xfId="0" builtinId="0"/>
    <cellStyle name="Standard 2" xfId="1"/>
  </cellStyles>
  <dxfs count="6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N510"/>
  <sheetViews>
    <sheetView tabSelected="1" view="pageLayout" topLeftCell="A118" zoomScaleNormal="85" workbookViewId="0">
      <selection activeCell="E107" sqref="E107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3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139</v>
      </c>
      <c r="G1" s="3" t="s">
        <v>140</v>
      </c>
      <c r="H1" s="3" t="s">
        <v>141</v>
      </c>
      <c r="I1" s="3" t="s">
        <v>142</v>
      </c>
      <c r="J1" s="3" t="s">
        <v>196</v>
      </c>
      <c r="K1" s="3" t="s">
        <v>143</v>
      </c>
      <c r="L1" s="3" t="s">
        <v>144</v>
      </c>
      <c r="M1" s="29"/>
    </row>
    <row r="2" spans="1:13" ht="17.45" customHeight="1">
      <c r="A2" s="7" t="s">
        <v>77</v>
      </c>
      <c r="B2" s="7" t="s">
        <v>78</v>
      </c>
      <c r="C2" s="5" t="s">
        <v>27</v>
      </c>
      <c r="D2" s="5" t="s">
        <v>4</v>
      </c>
      <c r="E2" s="6" t="s">
        <v>24</v>
      </c>
      <c r="F2" s="6" t="s">
        <v>25</v>
      </c>
      <c r="G2" s="6" t="s">
        <v>24</v>
      </c>
      <c r="H2" s="6" t="s">
        <v>24</v>
      </c>
      <c r="I2" s="6" t="s">
        <v>24</v>
      </c>
      <c r="J2" s="6" t="s">
        <v>24</v>
      </c>
      <c r="K2" s="6" t="s">
        <v>25</v>
      </c>
      <c r="L2" s="6" t="s">
        <v>24</v>
      </c>
      <c r="M2" s="30"/>
    </row>
    <row r="3" spans="1:13" ht="17.45" customHeight="1">
      <c r="A3" s="7" t="s">
        <v>96</v>
      </c>
      <c r="B3" s="7" t="s">
        <v>95</v>
      </c>
      <c r="C3" s="5" t="s">
        <v>31</v>
      </c>
      <c r="D3" s="5" t="s">
        <v>15</v>
      </c>
      <c r="E3" s="6" t="s">
        <v>24</v>
      </c>
      <c r="F3" s="6" t="s">
        <v>25</v>
      </c>
      <c r="G3" s="6" t="s">
        <v>25</v>
      </c>
      <c r="H3" s="6" t="s">
        <v>24</v>
      </c>
      <c r="I3" s="6" t="s">
        <v>25</v>
      </c>
      <c r="J3" s="6" t="s">
        <v>24</v>
      </c>
      <c r="K3" s="6" t="s">
        <v>24</v>
      </c>
      <c r="L3" s="6" t="s">
        <v>24</v>
      </c>
      <c r="M3" s="30"/>
    </row>
    <row r="4" spans="1:13" ht="17.45" customHeight="1">
      <c r="A4" s="23" t="s">
        <v>107</v>
      </c>
      <c r="B4" s="23" t="s">
        <v>108</v>
      </c>
      <c r="C4" s="24" t="s">
        <v>31</v>
      </c>
      <c r="D4" s="24" t="s">
        <v>15</v>
      </c>
      <c r="E4" s="6" t="s">
        <v>146</v>
      </c>
      <c r="F4" s="6" t="s">
        <v>146</v>
      </c>
      <c r="G4" s="6" t="s">
        <v>146</v>
      </c>
      <c r="H4" s="6" t="s">
        <v>146</v>
      </c>
      <c r="I4" s="6" t="s">
        <v>146</v>
      </c>
      <c r="J4" s="6" t="s">
        <v>146</v>
      </c>
      <c r="K4" s="6" t="s">
        <v>146</v>
      </c>
      <c r="L4" s="6" t="s">
        <v>146</v>
      </c>
      <c r="M4" s="30"/>
    </row>
    <row r="5" spans="1:13" ht="17.45" customHeight="1">
      <c r="A5" s="7" t="s">
        <v>65</v>
      </c>
      <c r="B5" s="7" t="s">
        <v>66</v>
      </c>
      <c r="C5" s="5" t="s">
        <v>2</v>
      </c>
      <c r="D5" s="5" t="s">
        <v>2</v>
      </c>
      <c r="E5" s="6" t="s">
        <v>24</v>
      </c>
      <c r="F5" s="6" t="s">
        <v>25</v>
      </c>
      <c r="G5" s="6" t="s">
        <v>25</v>
      </c>
      <c r="H5" s="6" t="s">
        <v>25</v>
      </c>
      <c r="I5" s="6" t="s">
        <v>145</v>
      </c>
      <c r="J5" s="6" t="s">
        <v>25</v>
      </c>
      <c r="K5" s="6" t="s">
        <v>145</v>
      </c>
      <c r="L5" s="6" t="s">
        <v>25</v>
      </c>
      <c r="M5" s="30"/>
    </row>
    <row r="6" spans="1:13" ht="17.45" customHeight="1">
      <c r="A6" s="9" t="s">
        <v>117</v>
      </c>
      <c r="B6" s="9" t="s">
        <v>118</v>
      </c>
      <c r="C6" s="10" t="s">
        <v>27</v>
      </c>
      <c r="D6" s="10" t="s">
        <v>4</v>
      </c>
      <c r="E6" s="11" t="s">
        <v>24</v>
      </c>
      <c r="F6" s="11" t="s">
        <v>25</v>
      </c>
      <c r="G6" s="11" t="s">
        <v>24</v>
      </c>
      <c r="H6" s="11" t="s">
        <v>24</v>
      </c>
      <c r="I6" s="11" t="s">
        <v>25</v>
      </c>
      <c r="J6" s="11" t="s">
        <v>24</v>
      </c>
      <c r="K6" s="11" t="s">
        <v>25</v>
      </c>
      <c r="L6" s="11" t="s">
        <v>24</v>
      </c>
      <c r="M6" s="30"/>
    </row>
    <row r="7" spans="1:13" ht="17.45" customHeight="1">
      <c r="A7" s="7" t="s">
        <v>131</v>
      </c>
      <c r="B7" s="7" t="s">
        <v>132</v>
      </c>
      <c r="C7" s="5" t="s">
        <v>121</v>
      </c>
      <c r="D7" s="5" t="s">
        <v>3</v>
      </c>
      <c r="E7" s="6" t="s">
        <v>24</v>
      </c>
      <c r="F7" s="6" t="s">
        <v>25</v>
      </c>
      <c r="G7" s="6" t="s">
        <v>25</v>
      </c>
      <c r="H7" s="6" t="s">
        <v>24</v>
      </c>
      <c r="I7" s="6" t="s">
        <v>24</v>
      </c>
      <c r="J7" s="6" t="s">
        <v>24</v>
      </c>
      <c r="K7" s="6" t="s">
        <v>25</v>
      </c>
      <c r="L7" s="6" t="s">
        <v>24</v>
      </c>
      <c r="M7" s="30"/>
    </row>
    <row r="8" spans="1:13" ht="17.45" customHeight="1">
      <c r="A8" s="23" t="s">
        <v>93</v>
      </c>
      <c r="B8" s="7" t="s">
        <v>94</v>
      </c>
      <c r="C8" s="5" t="s">
        <v>31</v>
      </c>
      <c r="D8" s="5" t="s">
        <v>15</v>
      </c>
      <c r="E8" s="6" t="s">
        <v>24</v>
      </c>
      <c r="F8" s="6" t="s">
        <v>25</v>
      </c>
      <c r="G8" s="6" t="s">
        <v>24</v>
      </c>
      <c r="H8" s="6" t="s">
        <v>24</v>
      </c>
      <c r="I8" s="6" t="s">
        <v>25</v>
      </c>
      <c r="J8" s="6" t="s">
        <v>24</v>
      </c>
      <c r="K8" s="6" t="s">
        <v>24</v>
      </c>
      <c r="L8" s="6" t="s">
        <v>24</v>
      </c>
      <c r="M8" s="30"/>
    </row>
    <row r="9" spans="1:13" ht="17.45" customHeight="1">
      <c r="A9" s="7" t="s">
        <v>38</v>
      </c>
      <c r="B9" s="7" t="s">
        <v>9</v>
      </c>
      <c r="C9" s="5" t="s">
        <v>126</v>
      </c>
      <c r="D9" s="5" t="s">
        <v>130</v>
      </c>
      <c r="E9" s="6" t="s">
        <v>24</v>
      </c>
      <c r="F9" s="6" t="s">
        <v>25</v>
      </c>
      <c r="G9" s="6" t="s">
        <v>25</v>
      </c>
      <c r="H9" s="6" t="s">
        <v>25</v>
      </c>
      <c r="I9" s="6" t="s">
        <v>25</v>
      </c>
      <c r="J9" s="6" t="s">
        <v>25</v>
      </c>
      <c r="K9" s="6" t="s">
        <v>24</v>
      </c>
      <c r="L9" s="6" t="s">
        <v>25</v>
      </c>
      <c r="M9" s="30"/>
    </row>
    <row r="10" spans="1:13" ht="17.45" customHeight="1">
      <c r="A10" s="7" t="s">
        <v>136</v>
      </c>
      <c r="B10" s="7" t="s">
        <v>137</v>
      </c>
      <c r="C10" s="5" t="s">
        <v>2</v>
      </c>
      <c r="D10" s="5" t="s">
        <v>2</v>
      </c>
      <c r="E10" s="6" t="s">
        <v>146</v>
      </c>
      <c r="F10" s="6" t="s">
        <v>146</v>
      </c>
      <c r="G10" s="6" t="s">
        <v>146</v>
      </c>
      <c r="H10" s="6" t="s">
        <v>146</v>
      </c>
      <c r="I10" s="6" t="s">
        <v>146</v>
      </c>
      <c r="J10" s="6" t="s">
        <v>146</v>
      </c>
      <c r="K10" s="6" t="s">
        <v>24</v>
      </c>
      <c r="L10" s="6" t="s">
        <v>25</v>
      </c>
      <c r="M10" s="30"/>
    </row>
    <row r="11" spans="1:13" ht="17.45" customHeight="1">
      <c r="A11" s="7" t="s">
        <v>67</v>
      </c>
      <c r="B11" s="7" t="s">
        <v>68</v>
      </c>
      <c r="C11" s="5" t="s">
        <v>121</v>
      </c>
      <c r="D11" s="5" t="s">
        <v>122</v>
      </c>
      <c r="E11" s="6" t="s">
        <v>24</v>
      </c>
      <c r="F11" s="6" t="s">
        <v>24</v>
      </c>
      <c r="G11" s="6" t="s">
        <v>24</v>
      </c>
      <c r="H11" s="6" t="s">
        <v>24</v>
      </c>
      <c r="I11" s="6" t="s">
        <v>25</v>
      </c>
      <c r="J11" s="6" t="s">
        <v>24</v>
      </c>
      <c r="K11" s="6" t="s">
        <v>24</v>
      </c>
      <c r="L11" s="6" t="s">
        <v>24</v>
      </c>
      <c r="M11" s="30"/>
    </row>
    <row r="12" spans="1:13" ht="17.45" customHeight="1">
      <c r="A12" s="7" t="s">
        <v>100</v>
      </c>
      <c r="B12" s="7" t="s">
        <v>41</v>
      </c>
      <c r="C12" s="5" t="s">
        <v>121</v>
      </c>
      <c r="D12" s="5" t="s">
        <v>122</v>
      </c>
      <c r="E12" s="6" t="s">
        <v>24</v>
      </c>
      <c r="F12" s="6" t="s">
        <v>24</v>
      </c>
      <c r="G12" s="6" t="s">
        <v>24</v>
      </c>
      <c r="H12" s="6" t="s">
        <v>25</v>
      </c>
      <c r="I12" s="6" t="s">
        <v>25</v>
      </c>
      <c r="J12" s="6" t="s">
        <v>24</v>
      </c>
      <c r="K12" s="6" t="s">
        <v>24</v>
      </c>
      <c r="L12" s="6" t="s">
        <v>146</v>
      </c>
      <c r="M12" s="30"/>
    </row>
    <row r="13" spans="1:13" ht="17.45" customHeight="1">
      <c r="A13" s="7" t="s">
        <v>115</v>
      </c>
      <c r="B13" s="7" t="s">
        <v>116</v>
      </c>
      <c r="C13" s="5" t="s">
        <v>126</v>
      </c>
      <c r="D13" s="5" t="s">
        <v>92</v>
      </c>
      <c r="E13" s="6" t="s">
        <v>24</v>
      </c>
      <c r="F13" s="6" t="s">
        <v>25</v>
      </c>
      <c r="G13" s="6" t="s">
        <v>25</v>
      </c>
      <c r="H13" s="6" t="s">
        <v>25</v>
      </c>
      <c r="I13" s="6" t="s">
        <v>25</v>
      </c>
      <c r="J13" s="6" t="s">
        <v>25</v>
      </c>
      <c r="K13" s="6" t="s">
        <v>24</v>
      </c>
      <c r="L13" s="6" t="s">
        <v>25</v>
      </c>
      <c r="M13" s="30"/>
    </row>
    <row r="14" spans="1:13" ht="17.45" customHeight="1">
      <c r="A14" s="7" t="s">
        <v>128</v>
      </c>
      <c r="B14" s="7" t="s">
        <v>129</v>
      </c>
      <c r="C14" s="5" t="s">
        <v>2</v>
      </c>
      <c r="D14" s="5" t="s">
        <v>2</v>
      </c>
      <c r="E14" s="6" t="s">
        <v>24</v>
      </c>
      <c r="F14" s="6" t="s">
        <v>25</v>
      </c>
      <c r="G14" s="6" t="s">
        <v>25</v>
      </c>
      <c r="H14" s="6" t="s">
        <v>25</v>
      </c>
      <c r="I14" s="6" t="s">
        <v>25</v>
      </c>
      <c r="J14" s="6" t="s">
        <v>25</v>
      </c>
      <c r="K14" s="6" t="s">
        <v>25</v>
      </c>
      <c r="L14" s="6" t="s">
        <v>25</v>
      </c>
      <c r="M14" s="30"/>
    </row>
    <row r="15" spans="1:13" ht="17.45" customHeight="1">
      <c r="A15" s="7" t="s">
        <v>45</v>
      </c>
      <c r="B15" s="7" t="s">
        <v>46</v>
      </c>
      <c r="C15" s="5" t="s">
        <v>27</v>
      </c>
      <c r="D15" s="5" t="s">
        <v>82</v>
      </c>
      <c r="E15" s="6" t="s">
        <v>146</v>
      </c>
      <c r="F15" s="6" t="s">
        <v>146</v>
      </c>
      <c r="G15" s="6" t="s">
        <v>146</v>
      </c>
      <c r="H15" s="6" t="s">
        <v>146</v>
      </c>
      <c r="I15" s="6" t="s">
        <v>146</v>
      </c>
      <c r="J15" s="6" t="s">
        <v>146</v>
      </c>
      <c r="K15" s="6" t="s">
        <v>146</v>
      </c>
      <c r="L15" s="6" t="s">
        <v>146</v>
      </c>
      <c r="M15" s="30"/>
    </row>
    <row r="16" spans="1:13" ht="17.45" customHeight="1">
      <c r="A16" s="9" t="s">
        <v>56</v>
      </c>
      <c r="B16" s="9" t="s">
        <v>57</v>
      </c>
      <c r="C16" s="10" t="s">
        <v>121</v>
      </c>
      <c r="D16" s="10" t="s">
        <v>3</v>
      </c>
      <c r="E16" s="6" t="s">
        <v>24</v>
      </c>
      <c r="F16" s="6" t="s">
        <v>145</v>
      </c>
      <c r="G16" s="6" t="s">
        <v>145</v>
      </c>
      <c r="H16" s="6" t="s">
        <v>24</v>
      </c>
      <c r="I16" s="6" t="s">
        <v>25</v>
      </c>
      <c r="J16" s="6" t="s">
        <v>24</v>
      </c>
      <c r="K16" s="6" t="s">
        <v>24</v>
      </c>
      <c r="L16" s="6" t="s">
        <v>24</v>
      </c>
      <c r="M16" s="30"/>
    </row>
    <row r="17" spans="1:13" ht="17.45" customHeight="1">
      <c r="A17" s="7" t="s">
        <v>53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24</v>
      </c>
      <c r="G17" s="11" t="s">
        <v>24</v>
      </c>
      <c r="H17" s="11" t="s">
        <v>24</v>
      </c>
      <c r="I17" s="11" t="s">
        <v>24</v>
      </c>
      <c r="J17" s="11" t="s">
        <v>145</v>
      </c>
      <c r="K17" s="11" t="s">
        <v>146</v>
      </c>
      <c r="L17" s="11" t="s">
        <v>24</v>
      </c>
      <c r="M17" s="30"/>
    </row>
    <row r="18" spans="1:13" ht="17.45" customHeight="1">
      <c r="A18" s="7" t="s">
        <v>49</v>
      </c>
      <c r="B18" s="7" t="s">
        <v>50</v>
      </c>
      <c r="C18" s="5" t="s">
        <v>27</v>
      </c>
      <c r="D18" s="5" t="s">
        <v>4</v>
      </c>
      <c r="E18" s="6" t="s">
        <v>24</v>
      </c>
      <c r="F18" s="6" t="s">
        <v>24</v>
      </c>
      <c r="G18" s="6" t="s">
        <v>24</v>
      </c>
      <c r="H18" s="6" t="s">
        <v>24</v>
      </c>
      <c r="I18" s="6" t="s">
        <v>146</v>
      </c>
      <c r="J18" s="6" t="s">
        <v>24</v>
      </c>
      <c r="K18" s="6" t="s">
        <v>25</v>
      </c>
      <c r="L18" s="6" t="s">
        <v>25</v>
      </c>
      <c r="M18" s="30"/>
    </row>
    <row r="19" spans="1:13" ht="17.45" customHeight="1">
      <c r="A19" s="15" t="s">
        <v>101</v>
      </c>
      <c r="B19" s="15" t="s">
        <v>102</v>
      </c>
      <c r="C19" s="14" t="s">
        <v>2</v>
      </c>
      <c r="D19" s="14" t="s">
        <v>2</v>
      </c>
      <c r="E19" s="6" t="s">
        <v>24</v>
      </c>
      <c r="F19" s="6" t="s">
        <v>25</v>
      </c>
      <c r="G19" s="6" t="s">
        <v>25</v>
      </c>
      <c r="H19" s="6" t="s">
        <v>25</v>
      </c>
      <c r="I19" s="6" t="s">
        <v>25</v>
      </c>
      <c r="J19" s="6" t="s">
        <v>25</v>
      </c>
      <c r="K19" s="6" t="s">
        <v>24</v>
      </c>
      <c r="L19" s="6" t="s">
        <v>25</v>
      </c>
      <c r="M19" s="30"/>
    </row>
    <row r="20" spans="1:13" ht="17.45" customHeight="1">
      <c r="A20" s="7" t="s">
        <v>60</v>
      </c>
      <c r="B20" s="7" t="s">
        <v>12</v>
      </c>
      <c r="C20" s="5" t="s">
        <v>2</v>
      </c>
      <c r="D20" s="5" t="s">
        <v>2</v>
      </c>
      <c r="E20" s="6" t="s">
        <v>24</v>
      </c>
      <c r="F20" s="6" t="s">
        <v>145</v>
      </c>
      <c r="G20" s="6" t="s">
        <v>145</v>
      </c>
      <c r="H20" s="6" t="s">
        <v>25</v>
      </c>
      <c r="I20" s="6" t="s">
        <v>25</v>
      </c>
      <c r="J20" s="6" t="s">
        <v>25</v>
      </c>
      <c r="K20" s="6" t="s">
        <v>146</v>
      </c>
      <c r="L20" s="6" t="s">
        <v>25</v>
      </c>
      <c r="M20" s="30"/>
    </row>
    <row r="21" spans="1:13" ht="17.45" customHeight="1">
      <c r="A21" s="7" t="s">
        <v>75</v>
      </c>
      <c r="B21" s="7" t="s">
        <v>76</v>
      </c>
      <c r="C21" s="5" t="s">
        <v>27</v>
      </c>
      <c r="D21" s="5" t="s">
        <v>4</v>
      </c>
      <c r="E21" s="6" t="s">
        <v>24</v>
      </c>
      <c r="F21" s="6" t="s">
        <v>25</v>
      </c>
      <c r="G21" s="6" t="s">
        <v>24</v>
      </c>
      <c r="H21" s="6" t="s">
        <v>24</v>
      </c>
      <c r="I21" s="6" t="s">
        <v>24</v>
      </c>
      <c r="J21" s="6" t="s">
        <v>24</v>
      </c>
      <c r="K21" s="6" t="s">
        <v>25</v>
      </c>
      <c r="L21" s="6" t="s">
        <v>24</v>
      </c>
      <c r="M21" s="30"/>
    </row>
    <row r="22" spans="1:13" ht="17.45" customHeight="1">
      <c r="A22" s="7" t="s">
        <v>85</v>
      </c>
      <c r="B22" s="7" t="s">
        <v>86</v>
      </c>
      <c r="C22" s="5" t="s">
        <v>2</v>
      </c>
      <c r="D22" s="5" t="s">
        <v>2</v>
      </c>
      <c r="E22" s="6" t="s">
        <v>24</v>
      </c>
      <c r="F22" s="6" t="s">
        <v>25</v>
      </c>
      <c r="G22" s="6" t="s">
        <v>25</v>
      </c>
      <c r="H22" s="6" t="s">
        <v>25</v>
      </c>
      <c r="I22" s="6" t="s">
        <v>145</v>
      </c>
      <c r="J22" s="6" t="s">
        <v>25</v>
      </c>
      <c r="K22" s="6" t="s">
        <v>24</v>
      </c>
      <c r="L22" s="6" t="s">
        <v>25</v>
      </c>
      <c r="M22" s="30"/>
    </row>
    <row r="23" spans="1:13" ht="17.45" customHeight="1">
      <c r="A23" s="7" t="s">
        <v>54</v>
      </c>
      <c r="B23" s="7" t="s">
        <v>55</v>
      </c>
      <c r="C23" s="5" t="s">
        <v>121</v>
      </c>
      <c r="D23" s="5" t="s">
        <v>3</v>
      </c>
      <c r="E23" s="6" t="s">
        <v>24</v>
      </c>
      <c r="F23" s="6" t="s">
        <v>25</v>
      </c>
      <c r="G23" s="6" t="s">
        <v>24</v>
      </c>
      <c r="H23" s="6" t="s">
        <v>24</v>
      </c>
      <c r="I23" s="6" t="s">
        <v>25</v>
      </c>
      <c r="J23" s="6" t="s">
        <v>24</v>
      </c>
      <c r="K23" s="6" t="s">
        <v>24</v>
      </c>
      <c r="L23" s="6" t="s">
        <v>24</v>
      </c>
      <c r="M23" s="30"/>
    </row>
    <row r="24" spans="1:13" ht="17.45" customHeight="1">
      <c r="A24" s="7" t="s">
        <v>40</v>
      </c>
      <c r="B24" s="7" t="s">
        <v>41</v>
      </c>
      <c r="C24" s="5" t="s">
        <v>121</v>
      </c>
      <c r="D24" s="5" t="s">
        <v>3</v>
      </c>
      <c r="E24" s="6" t="s">
        <v>24</v>
      </c>
      <c r="F24" s="6" t="s">
        <v>24</v>
      </c>
      <c r="G24" s="6" t="s">
        <v>24</v>
      </c>
      <c r="H24" s="6" t="s">
        <v>24</v>
      </c>
      <c r="I24" s="6" t="s">
        <v>25</v>
      </c>
      <c r="J24" s="6" t="s">
        <v>24</v>
      </c>
      <c r="K24" s="6" t="s">
        <v>24</v>
      </c>
      <c r="L24" s="6" t="s">
        <v>24</v>
      </c>
      <c r="M24" s="30"/>
    </row>
    <row r="25" spans="1:13" ht="17.45" customHeight="1">
      <c r="A25" s="7" t="s">
        <v>51</v>
      </c>
      <c r="B25" s="7" t="s">
        <v>52</v>
      </c>
      <c r="C25" s="5" t="s">
        <v>27</v>
      </c>
      <c r="D25" s="5" t="s">
        <v>4</v>
      </c>
      <c r="E25" s="6" t="s">
        <v>24</v>
      </c>
      <c r="F25" s="6" t="s">
        <v>24</v>
      </c>
      <c r="G25" s="6" t="s">
        <v>24</v>
      </c>
      <c r="H25" s="6" t="s">
        <v>24</v>
      </c>
      <c r="I25" s="6" t="s">
        <v>24</v>
      </c>
      <c r="J25" s="6" t="s">
        <v>24</v>
      </c>
      <c r="K25" s="6" t="s">
        <v>24</v>
      </c>
      <c r="L25" s="6" t="s">
        <v>24</v>
      </c>
      <c r="M25" s="30"/>
    </row>
    <row r="26" spans="1:13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146</v>
      </c>
      <c r="F26" s="6" t="s">
        <v>24</v>
      </c>
      <c r="G26" s="6" t="s">
        <v>25</v>
      </c>
      <c r="H26" s="6" t="s">
        <v>24</v>
      </c>
      <c r="I26" s="6" t="s">
        <v>24</v>
      </c>
      <c r="J26" s="6" t="s">
        <v>24</v>
      </c>
      <c r="K26" s="6" t="s">
        <v>25</v>
      </c>
      <c r="L26" s="6" t="s">
        <v>25</v>
      </c>
      <c r="M26" s="30"/>
    </row>
    <row r="27" spans="1:13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24</v>
      </c>
      <c r="G27" s="11" t="s">
        <v>24</v>
      </c>
      <c r="H27" s="11" t="s">
        <v>24</v>
      </c>
      <c r="I27" s="11" t="s">
        <v>24</v>
      </c>
      <c r="J27" s="11" t="s">
        <v>25</v>
      </c>
      <c r="K27" s="11" t="s">
        <v>24</v>
      </c>
      <c r="L27" s="11" t="s">
        <v>24</v>
      </c>
      <c r="M27" s="30"/>
    </row>
    <row r="28" spans="1:13" ht="17.45" customHeight="1">
      <c r="A28" s="7" t="s">
        <v>112</v>
      </c>
      <c r="B28" s="7" t="s">
        <v>113</v>
      </c>
      <c r="C28" s="5" t="s">
        <v>2</v>
      </c>
      <c r="D28" s="5" t="s">
        <v>2</v>
      </c>
      <c r="E28" s="6" t="s">
        <v>24</v>
      </c>
      <c r="F28" s="6" t="s">
        <v>25</v>
      </c>
      <c r="G28" s="6" t="s">
        <v>25</v>
      </c>
      <c r="H28" s="6" t="s">
        <v>25</v>
      </c>
      <c r="I28" s="6" t="s">
        <v>25</v>
      </c>
      <c r="J28" s="6" t="s">
        <v>25</v>
      </c>
      <c r="K28" s="6" t="s">
        <v>24</v>
      </c>
      <c r="L28" s="6" t="s">
        <v>25</v>
      </c>
      <c r="M28" s="30"/>
    </row>
    <row r="29" spans="1:13" ht="17.45" customHeight="1">
      <c r="A29" s="7" t="s">
        <v>133</v>
      </c>
      <c r="B29" s="7" t="s">
        <v>134</v>
      </c>
      <c r="C29" s="5" t="s">
        <v>2</v>
      </c>
      <c r="D29" s="5" t="s">
        <v>2</v>
      </c>
      <c r="E29" s="6" t="s">
        <v>24</v>
      </c>
      <c r="F29" s="6" t="s">
        <v>24</v>
      </c>
      <c r="G29" s="6" t="s">
        <v>25</v>
      </c>
      <c r="H29" s="6" t="s">
        <v>25</v>
      </c>
      <c r="I29" s="6" t="s">
        <v>25</v>
      </c>
      <c r="J29" s="6" t="s">
        <v>25</v>
      </c>
      <c r="K29" s="6" t="s">
        <v>24</v>
      </c>
      <c r="L29" s="6" t="s">
        <v>25</v>
      </c>
      <c r="M29" s="30"/>
    </row>
    <row r="30" spans="1:13" ht="17.45" customHeight="1">
      <c r="A30" s="7" t="s">
        <v>28</v>
      </c>
      <c r="B30" s="7" t="s">
        <v>29</v>
      </c>
      <c r="C30" s="5" t="s">
        <v>121</v>
      </c>
      <c r="D30" s="5" t="s">
        <v>3</v>
      </c>
      <c r="E30" s="6" t="s">
        <v>24</v>
      </c>
      <c r="F30" s="6" t="s">
        <v>25</v>
      </c>
      <c r="G30" s="6" t="s">
        <v>24</v>
      </c>
      <c r="H30" s="6" t="s">
        <v>24</v>
      </c>
      <c r="I30" s="6" t="s">
        <v>25</v>
      </c>
      <c r="J30" s="6" t="s">
        <v>24</v>
      </c>
      <c r="K30" s="6" t="s">
        <v>25</v>
      </c>
      <c r="L30" s="6" t="s">
        <v>24</v>
      </c>
      <c r="M30" s="30"/>
    </row>
    <row r="31" spans="1:13" ht="17.45" customHeight="1">
      <c r="A31" s="7" t="s">
        <v>127</v>
      </c>
      <c r="B31" s="7" t="s">
        <v>120</v>
      </c>
      <c r="C31" s="5" t="s">
        <v>126</v>
      </c>
      <c r="D31" s="5" t="s">
        <v>123</v>
      </c>
      <c r="E31" s="6" t="s">
        <v>24</v>
      </c>
      <c r="F31" s="6" t="s">
        <v>25</v>
      </c>
      <c r="G31" s="6" t="s">
        <v>25</v>
      </c>
      <c r="H31" s="6" t="s">
        <v>25</v>
      </c>
      <c r="I31" s="6" t="s">
        <v>25</v>
      </c>
      <c r="J31" s="6" t="s">
        <v>25</v>
      </c>
      <c r="K31" s="6" t="s">
        <v>24</v>
      </c>
      <c r="L31" s="6" t="s">
        <v>25</v>
      </c>
      <c r="M31" s="30"/>
    </row>
    <row r="32" spans="1:13" ht="17.45" customHeight="1">
      <c r="A32" s="7" t="s">
        <v>138</v>
      </c>
      <c r="B32" s="7" t="s">
        <v>135</v>
      </c>
      <c r="C32" s="5" t="s">
        <v>2</v>
      </c>
      <c r="D32" s="5" t="s">
        <v>2</v>
      </c>
      <c r="E32" s="6" t="s">
        <v>24</v>
      </c>
      <c r="F32" s="6" t="s">
        <v>25</v>
      </c>
      <c r="G32" s="6" t="s">
        <v>24</v>
      </c>
      <c r="H32" s="6" t="s">
        <v>25</v>
      </c>
      <c r="I32" s="6" t="s">
        <v>145</v>
      </c>
      <c r="J32" s="6" t="s">
        <v>25</v>
      </c>
      <c r="K32" s="6" t="s">
        <v>24</v>
      </c>
      <c r="L32" s="6" t="s">
        <v>25</v>
      </c>
      <c r="M32" s="30"/>
    </row>
    <row r="33" spans="1:13" ht="17.45" customHeight="1">
      <c r="A33" s="7" t="s">
        <v>89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25</v>
      </c>
      <c r="G33" s="6" t="s">
        <v>25</v>
      </c>
      <c r="H33" s="6" t="s">
        <v>25</v>
      </c>
      <c r="I33" s="6" t="s">
        <v>25</v>
      </c>
      <c r="J33" s="6" t="s">
        <v>25</v>
      </c>
      <c r="K33" s="6" t="s">
        <v>24</v>
      </c>
      <c r="L33" s="6" t="s">
        <v>25</v>
      </c>
      <c r="M33" s="30"/>
    </row>
    <row r="34" spans="1:13" ht="17.45" customHeight="1">
      <c r="A34" s="7" t="s">
        <v>103</v>
      </c>
      <c r="B34" s="7" t="s">
        <v>104</v>
      </c>
      <c r="C34" s="5" t="s">
        <v>121</v>
      </c>
      <c r="D34" s="5" t="s">
        <v>3</v>
      </c>
      <c r="E34" s="6" t="s">
        <v>24</v>
      </c>
      <c r="F34" s="6" t="s">
        <v>25</v>
      </c>
      <c r="G34" s="6" t="s">
        <v>24</v>
      </c>
      <c r="H34" s="6" t="s">
        <v>24</v>
      </c>
      <c r="I34" s="6" t="s">
        <v>24</v>
      </c>
      <c r="J34" s="6" t="s">
        <v>24</v>
      </c>
      <c r="K34" s="6" t="s">
        <v>25</v>
      </c>
      <c r="L34" s="6" t="s">
        <v>24</v>
      </c>
      <c r="M34" s="30"/>
    </row>
    <row r="35" spans="1:13" ht="17.45" customHeight="1">
      <c r="A35" s="7" t="s">
        <v>36</v>
      </c>
      <c r="B35" s="7" t="s">
        <v>37</v>
      </c>
      <c r="C35" s="5" t="s">
        <v>126</v>
      </c>
      <c r="D35" s="5" t="s">
        <v>92</v>
      </c>
      <c r="E35" s="6" t="s">
        <v>24</v>
      </c>
      <c r="F35" s="6" t="s">
        <v>25</v>
      </c>
      <c r="G35" s="6" t="s">
        <v>25</v>
      </c>
      <c r="H35" s="6" t="s">
        <v>25</v>
      </c>
      <c r="I35" s="6" t="s">
        <v>25</v>
      </c>
      <c r="J35" s="6" t="s">
        <v>25</v>
      </c>
      <c r="K35" s="6" t="s">
        <v>146</v>
      </c>
      <c r="L35" s="6" t="s">
        <v>25</v>
      </c>
      <c r="M35" s="30"/>
    </row>
    <row r="36" spans="1:13" ht="17.45" customHeight="1">
      <c r="A36" s="7" t="s">
        <v>36</v>
      </c>
      <c r="B36" s="7" t="s">
        <v>114</v>
      </c>
      <c r="C36" s="5" t="s">
        <v>27</v>
      </c>
      <c r="D36" s="5" t="s">
        <v>4</v>
      </c>
      <c r="E36" s="6" t="s">
        <v>24</v>
      </c>
      <c r="F36" s="6" t="s">
        <v>24</v>
      </c>
      <c r="G36" s="6" t="s">
        <v>24</v>
      </c>
      <c r="H36" s="6" t="s">
        <v>24</v>
      </c>
      <c r="I36" s="6" t="s">
        <v>24</v>
      </c>
      <c r="J36" s="6" t="s">
        <v>24</v>
      </c>
      <c r="K36" s="6" t="s">
        <v>24</v>
      </c>
      <c r="L36" s="6" t="s">
        <v>24</v>
      </c>
      <c r="M36" s="30"/>
    </row>
    <row r="37" spans="1:13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24</v>
      </c>
      <c r="G37" s="11" t="s">
        <v>24</v>
      </c>
      <c r="H37" s="11" t="s">
        <v>24</v>
      </c>
      <c r="I37" s="11" t="s">
        <v>24</v>
      </c>
      <c r="J37" s="11" t="s">
        <v>24</v>
      </c>
      <c r="K37" s="11" t="s">
        <v>24</v>
      </c>
      <c r="L37" s="11" t="s">
        <v>24</v>
      </c>
      <c r="M37" s="30"/>
    </row>
    <row r="38" spans="1:13" ht="17.45" customHeight="1">
      <c r="A38" s="7" t="s">
        <v>36</v>
      </c>
      <c r="B38" s="7" t="s">
        <v>119</v>
      </c>
      <c r="C38" s="5" t="s">
        <v>2</v>
      </c>
      <c r="D38" s="5" t="s">
        <v>2</v>
      </c>
      <c r="E38" s="6" t="s">
        <v>24</v>
      </c>
      <c r="F38" s="6" t="s">
        <v>25</v>
      </c>
      <c r="G38" s="6" t="s">
        <v>25</v>
      </c>
      <c r="H38" s="6" t="s">
        <v>146</v>
      </c>
      <c r="I38" s="6" t="s">
        <v>25</v>
      </c>
      <c r="J38" s="6" t="s">
        <v>25</v>
      </c>
      <c r="K38" s="6" t="s">
        <v>24</v>
      </c>
      <c r="L38" s="6" t="s">
        <v>25</v>
      </c>
      <c r="M38" s="30"/>
    </row>
    <row r="39" spans="1:13" ht="17.45" customHeight="1">
      <c r="A39" s="7" t="s">
        <v>109</v>
      </c>
      <c r="B39" s="7" t="s">
        <v>110</v>
      </c>
      <c r="C39" s="5" t="s">
        <v>27</v>
      </c>
      <c r="D39" s="5" t="s">
        <v>4</v>
      </c>
      <c r="E39" s="6" t="s">
        <v>24</v>
      </c>
      <c r="F39" s="6" t="s">
        <v>24</v>
      </c>
      <c r="G39" s="6" t="s">
        <v>24</v>
      </c>
      <c r="H39" s="6" t="s">
        <v>24</v>
      </c>
      <c r="I39" s="6" t="s">
        <v>24</v>
      </c>
      <c r="J39" s="6" t="s">
        <v>24</v>
      </c>
      <c r="K39" s="6" t="s">
        <v>25</v>
      </c>
      <c r="L39" s="6" t="s">
        <v>25</v>
      </c>
      <c r="M39" s="30"/>
    </row>
    <row r="40" spans="1:13" ht="17.45" customHeight="1">
      <c r="A40" s="7" t="s">
        <v>62</v>
      </c>
      <c r="B40" s="7" t="s">
        <v>48</v>
      </c>
      <c r="C40" s="5" t="s">
        <v>2</v>
      </c>
      <c r="D40" s="5" t="s">
        <v>2</v>
      </c>
      <c r="E40" s="6" t="s">
        <v>24</v>
      </c>
      <c r="F40" s="6" t="s">
        <v>25</v>
      </c>
      <c r="G40" s="6" t="s">
        <v>25</v>
      </c>
      <c r="H40" s="6" t="s">
        <v>25</v>
      </c>
      <c r="I40" s="6" t="s">
        <v>25</v>
      </c>
      <c r="J40" s="6" t="s">
        <v>25</v>
      </c>
      <c r="K40" s="6" t="s">
        <v>24</v>
      </c>
      <c r="L40" s="6" t="s">
        <v>25</v>
      </c>
      <c r="M40" s="30"/>
    </row>
    <row r="41" spans="1:13" ht="17.45" customHeight="1">
      <c r="A41" s="7" t="s">
        <v>83</v>
      </c>
      <c r="B41" s="7" t="s">
        <v>84</v>
      </c>
      <c r="C41" s="5" t="s">
        <v>2</v>
      </c>
      <c r="D41" s="5" t="s">
        <v>2</v>
      </c>
      <c r="E41" s="6" t="s">
        <v>24</v>
      </c>
      <c r="F41" s="6" t="s">
        <v>25</v>
      </c>
      <c r="G41" s="6" t="s">
        <v>25</v>
      </c>
      <c r="H41" s="6" t="s">
        <v>25</v>
      </c>
      <c r="I41" s="6" t="s">
        <v>25</v>
      </c>
      <c r="J41" s="6" t="s">
        <v>25</v>
      </c>
      <c r="K41" s="6" t="s">
        <v>24</v>
      </c>
      <c r="L41" s="6" t="s">
        <v>25</v>
      </c>
      <c r="M41" s="30"/>
    </row>
    <row r="42" spans="1:13" ht="17.45" customHeight="1">
      <c r="A42" s="7" t="s">
        <v>88</v>
      </c>
      <c r="B42" s="7" t="s">
        <v>87</v>
      </c>
      <c r="C42" s="5" t="s">
        <v>2</v>
      </c>
      <c r="D42" s="5" t="s">
        <v>2</v>
      </c>
      <c r="E42" s="6" t="s">
        <v>24</v>
      </c>
      <c r="F42" s="6" t="s">
        <v>25</v>
      </c>
      <c r="G42" s="6" t="s">
        <v>25</v>
      </c>
      <c r="H42" s="6" t="s">
        <v>25</v>
      </c>
      <c r="I42" s="6" t="s">
        <v>25</v>
      </c>
      <c r="J42" s="6" t="s">
        <v>25</v>
      </c>
      <c r="K42" s="6" t="s">
        <v>24</v>
      </c>
      <c r="L42" s="6" t="s">
        <v>25</v>
      </c>
      <c r="M42" s="30"/>
    </row>
    <row r="43" spans="1:13" ht="17.45" customHeight="1">
      <c r="A43" s="7" t="s">
        <v>97</v>
      </c>
      <c r="B43" s="7" t="s">
        <v>98</v>
      </c>
      <c r="C43" s="5" t="s">
        <v>126</v>
      </c>
      <c r="D43" s="5" t="s">
        <v>123</v>
      </c>
      <c r="E43" s="6" t="s">
        <v>24</v>
      </c>
      <c r="F43" s="6" t="s">
        <v>25</v>
      </c>
      <c r="G43" s="6" t="s">
        <v>25</v>
      </c>
      <c r="H43" s="6" t="s">
        <v>25</v>
      </c>
      <c r="I43" s="6" t="s">
        <v>25</v>
      </c>
      <c r="J43" s="6" t="s">
        <v>25</v>
      </c>
      <c r="K43" s="6" t="s">
        <v>24</v>
      </c>
      <c r="L43" s="6" t="s">
        <v>25</v>
      </c>
      <c r="M43" s="30"/>
    </row>
    <row r="44" spans="1:13" ht="17.45" customHeight="1" thickBot="1">
      <c r="A44" s="7" t="s">
        <v>63</v>
      </c>
      <c r="B44" s="7" t="s">
        <v>64</v>
      </c>
      <c r="C44" s="5" t="s">
        <v>2</v>
      </c>
      <c r="D44" s="5" t="s">
        <v>2</v>
      </c>
      <c r="E44" s="6" t="s">
        <v>24</v>
      </c>
      <c r="F44" s="6" t="s">
        <v>25</v>
      </c>
      <c r="G44" s="6" t="s">
        <v>25</v>
      </c>
      <c r="H44" s="6" t="s">
        <v>25</v>
      </c>
      <c r="I44" s="6" t="s">
        <v>24</v>
      </c>
      <c r="J44" s="6" t="s">
        <v>25</v>
      </c>
      <c r="K44" s="6" t="s">
        <v>145</v>
      </c>
      <c r="L44" s="6" t="s">
        <v>25</v>
      </c>
      <c r="M44" s="30"/>
    </row>
    <row r="45" spans="1:13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139</v>
      </c>
      <c r="G45" s="3" t="s">
        <v>140</v>
      </c>
      <c r="H45" s="3" t="s">
        <v>141</v>
      </c>
      <c r="I45" s="3" t="s">
        <v>142</v>
      </c>
      <c r="J45" s="3" t="s">
        <v>196</v>
      </c>
      <c r="K45" s="3" t="s">
        <v>143</v>
      </c>
      <c r="L45" s="3" t="s">
        <v>144</v>
      </c>
      <c r="M45" s="29"/>
    </row>
    <row r="46" spans="1:13" ht="17.45" customHeight="1">
      <c r="A46" s="7" t="s">
        <v>79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25</v>
      </c>
      <c r="G46" s="6" t="s">
        <v>24</v>
      </c>
      <c r="H46" s="6" t="s">
        <v>24</v>
      </c>
      <c r="I46" s="6" t="s">
        <v>24</v>
      </c>
      <c r="J46" s="6" t="s">
        <v>24</v>
      </c>
      <c r="K46" s="6" t="s">
        <v>25</v>
      </c>
      <c r="L46" s="6" t="s">
        <v>24</v>
      </c>
      <c r="M46" s="30"/>
    </row>
    <row r="47" spans="1:13" ht="17.45" customHeight="1">
      <c r="A47" s="12" t="s">
        <v>58</v>
      </c>
      <c r="B47" s="12" t="s">
        <v>59</v>
      </c>
      <c r="C47" s="8" t="s">
        <v>121</v>
      </c>
      <c r="D47" s="8" t="s">
        <v>3</v>
      </c>
      <c r="E47" s="13" t="s">
        <v>24</v>
      </c>
      <c r="F47" s="13" t="s">
        <v>24</v>
      </c>
      <c r="G47" s="13" t="s">
        <v>24</v>
      </c>
      <c r="H47" s="13" t="s">
        <v>24</v>
      </c>
      <c r="I47" s="13" t="s">
        <v>24</v>
      </c>
      <c r="J47" s="13" t="s">
        <v>24</v>
      </c>
      <c r="K47" s="13" t="s">
        <v>24</v>
      </c>
      <c r="L47" s="13" t="s">
        <v>24</v>
      </c>
      <c r="M47" s="30"/>
    </row>
    <row r="48" spans="1:13" ht="17.45" customHeight="1">
      <c r="A48" s="12" t="s">
        <v>111</v>
      </c>
      <c r="B48" s="12" t="s">
        <v>99</v>
      </c>
      <c r="C48" s="8" t="s">
        <v>31</v>
      </c>
      <c r="D48" s="8" t="s">
        <v>81</v>
      </c>
      <c r="E48" s="13" t="s">
        <v>24</v>
      </c>
      <c r="F48" s="13" t="s">
        <v>24</v>
      </c>
      <c r="G48" s="13" t="s">
        <v>24</v>
      </c>
      <c r="H48" s="13" t="s">
        <v>24</v>
      </c>
      <c r="I48" s="13" t="s">
        <v>24</v>
      </c>
      <c r="J48" s="13" t="s">
        <v>24</v>
      </c>
      <c r="K48" s="13" t="s">
        <v>24</v>
      </c>
      <c r="L48" s="13" t="s">
        <v>24</v>
      </c>
      <c r="M48" s="30"/>
    </row>
    <row r="49" spans="1:13" ht="17.45" customHeight="1">
      <c r="A49" s="12" t="s">
        <v>47</v>
      </c>
      <c r="B49" s="12" t="s">
        <v>48</v>
      </c>
      <c r="C49" s="8" t="s">
        <v>27</v>
      </c>
      <c r="D49" s="8" t="s">
        <v>4</v>
      </c>
      <c r="E49" s="13" t="s">
        <v>24</v>
      </c>
      <c r="F49" s="13" t="s">
        <v>24</v>
      </c>
      <c r="G49" s="13" t="s">
        <v>24</v>
      </c>
      <c r="H49" s="13" t="s">
        <v>24</v>
      </c>
      <c r="I49" s="13" t="s">
        <v>24</v>
      </c>
      <c r="J49" s="13" t="s">
        <v>24</v>
      </c>
      <c r="K49" s="13" t="s">
        <v>24</v>
      </c>
      <c r="L49" s="13" t="s">
        <v>24</v>
      </c>
      <c r="M49" s="30"/>
    </row>
    <row r="50" spans="1:13" ht="17.45" customHeight="1">
      <c r="A50" s="12" t="s">
        <v>90</v>
      </c>
      <c r="B50" s="12" t="s">
        <v>91</v>
      </c>
      <c r="C50" s="8" t="s">
        <v>27</v>
      </c>
      <c r="D50" s="8" t="s">
        <v>4</v>
      </c>
      <c r="E50" s="13" t="s">
        <v>24</v>
      </c>
      <c r="F50" s="13" t="s">
        <v>25</v>
      </c>
      <c r="G50" s="13" t="s">
        <v>24</v>
      </c>
      <c r="H50" s="13" t="s">
        <v>25</v>
      </c>
      <c r="I50" s="13" t="s">
        <v>24</v>
      </c>
      <c r="J50" s="13" t="s">
        <v>24</v>
      </c>
      <c r="K50" s="13" t="s">
        <v>24</v>
      </c>
      <c r="L50" s="13" t="s">
        <v>24</v>
      </c>
      <c r="M50" s="30"/>
    </row>
    <row r="51" spans="1:13" ht="17.45" customHeight="1">
      <c r="A51" s="12" t="s">
        <v>80</v>
      </c>
      <c r="B51" s="12" t="s">
        <v>11</v>
      </c>
      <c r="C51" s="8" t="s">
        <v>31</v>
      </c>
      <c r="D51" s="8" t="s">
        <v>81</v>
      </c>
      <c r="E51" s="13" t="s">
        <v>24</v>
      </c>
      <c r="F51" s="13" t="s">
        <v>24</v>
      </c>
      <c r="G51" s="13" t="s">
        <v>24</v>
      </c>
      <c r="H51" s="13" t="s">
        <v>24</v>
      </c>
      <c r="I51" s="13" t="s">
        <v>24</v>
      </c>
      <c r="J51" s="13" t="s">
        <v>24</v>
      </c>
      <c r="K51" s="13" t="s">
        <v>24</v>
      </c>
      <c r="L51" s="13" t="s">
        <v>24</v>
      </c>
      <c r="M51" s="30"/>
    </row>
    <row r="52" spans="1:13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25</v>
      </c>
      <c r="G52" s="13" t="s">
        <v>25</v>
      </c>
      <c r="H52" s="13" t="s">
        <v>24</v>
      </c>
      <c r="I52" s="13" t="s">
        <v>24</v>
      </c>
      <c r="J52" s="13" t="s">
        <v>24</v>
      </c>
      <c r="K52" s="13" t="s">
        <v>24</v>
      </c>
      <c r="L52" s="13" t="s">
        <v>24</v>
      </c>
      <c r="M52" s="30"/>
    </row>
    <row r="53" spans="1:13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24</v>
      </c>
      <c r="G53" s="13" t="s">
        <v>24</v>
      </c>
      <c r="H53" s="13" t="s">
        <v>146</v>
      </c>
      <c r="I53" s="13" t="s">
        <v>24</v>
      </c>
      <c r="J53" s="13" t="s">
        <v>24</v>
      </c>
      <c r="K53" s="13" t="s">
        <v>24</v>
      </c>
      <c r="L53" s="13" t="s">
        <v>24</v>
      </c>
      <c r="M53" s="30"/>
    </row>
    <row r="54" spans="1:13" ht="17.45" customHeight="1">
      <c r="A54" s="12" t="s">
        <v>124</v>
      </c>
      <c r="B54" s="12" t="s">
        <v>125</v>
      </c>
      <c r="C54" s="8" t="s">
        <v>31</v>
      </c>
      <c r="D54" s="8" t="s">
        <v>15</v>
      </c>
      <c r="E54" s="13" t="s">
        <v>24</v>
      </c>
      <c r="F54" s="13" t="s">
        <v>25</v>
      </c>
      <c r="G54" s="13" t="s">
        <v>25</v>
      </c>
      <c r="H54" s="13" t="s">
        <v>24</v>
      </c>
      <c r="I54" s="13" t="s">
        <v>24</v>
      </c>
      <c r="J54" s="13" t="s">
        <v>24</v>
      </c>
      <c r="K54" s="13" t="s">
        <v>25</v>
      </c>
      <c r="L54" s="13" t="s">
        <v>24</v>
      </c>
      <c r="M54" s="30"/>
    </row>
    <row r="55" spans="1:13" ht="17.45" customHeight="1">
      <c r="A55" s="22" t="s">
        <v>73</v>
      </c>
      <c r="B55" s="12" t="s">
        <v>74</v>
      </c>
      <c r="C55" s="8" t="s">
        <v>27</v>
      </c>
      <c r="D55" s="8" t="s">
        <v>4</v>
      </c>
      <c r="E55" s="13" t="s">
        <v>24</v>
      </c>
      <c r="F55" s="13" t="s">
        <v>24</v>
      </c>
      <c r="G55" s="13" t="s">
        <v>24</v>
      </c>
      <c r="H55" s="13" t="s">
        <v>24</v>
      </c>
      <c r="I55" s="13" t="s">
        <v>25</v>
      </c>
      <c r="J55" s="13" t="s">
        <v>24</v>
      </c>
      <c r="K55" s="13" t="s">
        <v>24</v>
      </c>
      <c r="L55" s="13" t="s">
        <v>24</v>
      </c>
      <c r="M55" s="30"/>
    </row>
    <row r="56" spans="1:13" ht="17.45" customHeight="1">
      <c r="A56" s="12" t="s">
        <v>39</v>
      </c>
      <c r="B56" s="12" t="s">
        <v>44</v>
      </c>
      <c r="C56" s="8" t="s">
        <v>27</v>
      </c>
      <c r="D56" s="8" t="s">
        <v>4</v>
      </c>
      <c r="E56" s="13" t="s">
        <v>24</v>
      </c>
      <c r="F56" s="13" t="s">
        <v>24</v>
      </c>
      <c r="G56" s="13" t="s">
        <v>24</v>
      </c>
      <c r="H56" s="13" t="s">
        <v>146</v>
      </c>
      <c r="I56" s="13" t="s">
        <v>24</v>
      </c>
      <c r="J56" s="13" t="s">
        <v>24</v>
      </c>
      <c r="K56" s="13" t="s">
        <v>24</v>
      </c>
      <c r="L56" s="13" t="s">
        <v>24</v>
      </c>
      <c r="M56" s="30"/>
    </row>
    <row r="57" spans="1:13" ht="17.45" customHeight="1">
      <c r="A57" s="12" t="s">
        <v>105</v>
      </c>
      <c r="B57" s="12" t="s">
        <v>106</v>
      </c>
      <c r="C57" s="8" t="s">
        <v>27</v>
      </c>
      <c r="D57" s="8" t="s">
        <v>32</v>
      </c>
      <c r="E57" s="13" t="s">
        <v>24</v>
      </c>
      <c r="F57" s="13" t="s">
        <v>24</v>
      </c>
      <c r="G57" s="13" t="s">
        <v>24</v>
      </c>
      <c r="H57" s="13" t="s">
        <v>24</v>
      </c>
      <c r="I57" s="13" t="s">
        <v>24</v>
      </c>
      <c r="J57" s="13" t="s">
        <v>24</v>
      </c>
      <c r="K57" s="13" t="s">
        <v>24</v>
      </c>
      <c r="L57" s="13" t="s">
        <v>24</v>
      </c>
      <c r="M57" s="30"/>
    </row>
    <row r="58" spans="1:13" ht="17.45" customHeight="1">
      <c r="A58" s="12" t="s">
        <v>42</v>
      </c>
      <c r="B58" s="12" t="s">
        <v>43</v>
      </c>
      <c r="C58" s="8" t="s">
        <v>121</v>
      </c>
      <c r="D58" s="8" t="s">
        <v>3</v>
      </c>
      <c r="E58" s="13" t="s">
        <v>24</v>
      </c>
      <c r="F58" s="13" t="s">
        <v>24</v>
      </c>
      <c r="G58" s="13" t="s">
        <v>25</v>
      </c>
      <c r="H58" s="13" t="s">
        <v>24</v>
      </c>
      <c r="I58" s="13" t="s">
        <v>25</v>
      </c>
      <c r="J58" s="13" t="s">
        <v>24</v>
      </c>
      <c r="K58" s="13" t="s">
        <v>24</v>
      </c>
      <c r="L58" s="13" t="s">
        <v>24</v>
      </c>
      <c r="M58" s="30"/>
    </row>
    <row r="59" spans="1:13" ht="17.45" customHeight="1">
      <c r="A59" s="12" t="s">
        <v>69</v>
      </c>
      <c r="B59" s="12" t="s">
        <v>70</v>
      </c>
      <c r="C59" s="8" t="s">
        <v>27</v>
      </c>
      <c r="D59" s="8" t="s">
        <v>4</v>
      </c>
      <c r="E59" s="13" t="s">
        <v>24</v>
      </c>
      <c r="F59" s="13" t="s">
        <v>25</v>
      </c>
      <c r="G59" s="13" t="s">
        <v>24</v>
      </c>
      <c r="H59" s="13" t="s">
        <v>25</v>
      </c>
      <c r="I59" s="13" t="s">
        <v>25</v>
      </c>
      <c r="J59" s="13" t="s">
        <v>25</v>
      </c>
      <c r="K59" s="13" t="s">
        <v>24</v>
      </c>
      <c r="L59" s="13" t="s">
        <v>24</v>
      </c>
      <c r="M59" s="30"/>
    </row>
    <row r="60" spans="1:13" ht="17.45" customHeight="1">
      <c r="A60" s="12" t="s">
        <v>8</v>
      </c>
      <c r="B60" s="12" t="s">
        <v>48</v>
      </c>
      <c r="C60" s="8" t="s">
        <v>27</v>
      </c>
      <c r="D60" s="8" t="s">
        <v>4</v>
      </c>
      <c r="E60" s="13" t="s">
        <v>24</v>
      </c>
      <c r="F60" s="13" t="s">
        <v>25</v>
      </c>
      <c r="G60" s="13" t="s">
        <v>24</v>
      </c>
      <c r="H60" s="13" t="s">
        <v>24</v>
      </c>
      <c r="I60" s="13" t="s">
        <v>24</v>
      </c>
      <c r="J60" s="13" t="s">
        <v>24</v>
      </c>
      <c r="K60" s="13" t="s">
        <v>25</v>
      </c>
      <c r="L60" s="13" t="s">
        <v>24</v>
      </c>
      <c r="M60" s="30"/>
    </row>
    <row r="61" spans="1:13" ht="17.45" customHeight="1">
      <c r="A61" s="12" t="s">
        <v>71</v>
      </c>
      <c r="B61" s="12" t="s">
        <v>72</v>
      </c>
      <c r="C61" s="8" t="s">
        <v>27</v>
      </c>
      <c r="D61" s="8" t="s">
        <v>4</v>
      </c>
      <c r="E61" s="13" t="s">
        <v>24</v>
      </c>
      <c r="F61" s="13" t="s">
        <v>24</v>
      </c>
      <c r="G61" s="13" t="s">
        <v>24</v>
      </c>
      <c r="H61" s="13" t="s">
        <v>24</v>
      </c>
      <c r="I61" s="13" t="s">
        <v>24</v>
      </c>
      <c r="J61" s="13" t="s">
        <v>24</v>
      </c>
      <c r="K61" s="13" t="s">
        <v>25</v>
      </c>
      <c r="L61" s="13" t="s">
        <v>24</v>
      </c>
    </row>
    <row r="62" spans="1:13" ht="17.45" customHeight="1" thickBot="1">
      <c r="A62" s="12" t="s">
        <v>61</v>
      </c>
      <c r="B62" s="12" t="s">
        <v>16</v>
      </c>
      <c r="C62" s="8" t="s">
        <v>2</v>
      </c>
      <c r="D62" s="8" t="s">
        <v>2</v>
      </c>
      <c r="E62" s="13" t="s">
        <v>24</v>
      </c>
      <c r="F62" s="13" t="s">
        <v>25</v>
      </c>
      <c r="G62" s="13" t="s">
        <v>25</v>
      </c>
      <c r="H62" s="13" t="s">
        <v>25</v>
      </c>
      <c r="I62" s="13" t="s">
        <v>25</v>
      </c>
      <c r="J62" s="13" t="s">
        <v>25</v>
      </c>
      <c r="K62" s="13" t="s">
        <v>145</v>
      </c>
      <c r="L62" s="13" t="s">
        <v>25</v>
      </c>
    </row>
    <row r="63" spans="1:13" ht="17.45" customHeight="1" thickTop="1">
      <c r="A63" s="15"/>
      <c r="B63" s="15"/>
      <c r="C63" s="14"/>
      <c r="D63" s="34" t="s">
        <v>24</v>
      </c>
      <c r="E63" s="35">
        <f t="shared" ref="E63:L63" si="0">COUNTIF(E2:E62,"Ja")</f>
        <v>56</v>
      </c>
      <c r="F63" s="35">
        <f t="shared" si="0"/>
        <v>22</v>
      </c>
      <c r="G63" s="35">
        <f t="shared" si="0"/>
        <v>31</v>
      </c>
      <c r="H63" s="35">
        <f t="shared" si="0"/>
        <v>32</v>
      </c>
      <c r="I63" s="35">
        <f t="shared" si="0"/>
        <v>25</v>
      </c>
      <c r="J63" s="46">
        <f t="shared" si="0"/>
        <v>34</v>
      </c>
      <c r="K63" s="35">
        <f t="shared" si="0"/>
        <v>38</v>
      </c>
      <c r="L63" s="36">
        <f t="shared" si="0"/>
        <v>33</v>
      </c>
    </row>
    <row r="64" spans="1:13" ht="17.45" customHeight="1">
      <c r="A64" s="15"/>
      <c r="B64" s="15"/>
      <c r="C64" s="6"/>
      <c r="D64" s="37" t="s">
        <v>25</v>
      </c>
      <c r="E64" s="16">
        <f t="shared" ref="E64:L64" si="1">COUNTIF(E2:E62,"Nein")</f>
        <v>0</v>
      </c>
      <c r="F64" s="16">
        <f t="shared" si="1"/>
        <v>33</v>
      </c>
      <c r="G64" s="16">
        <f t="shared" si="1"/>
        <v>24</v>
      </c>
      <c r="H64" s="16">
        <f t="shared" si="1"/>
        <v>22</v>
      </c>
      <c r="I64" s="16">
        <f t="shared" si="1"/>
        <v>28</v>
      </c>
      <c r="J64" s="16">
        <f t="shared" si="1"/>
        <v>22</v>
      </c>
      <c r="K64" s="16">
        <f t="shared" si="1"/>
        <v>14</v>
      </c>
      <c r="L64" s="38">
        <f t="shared" si="1"/>
        <v>24</v>
      </c>
    </row>
    <row r="65" spans="1:14" ht="17.45" customHeight="1">
      <c r="A65" s="15"/>
      <c r="B65" s="15"/>
      <c r="C65" s="6"/>
      <c r="D65" s="37" t="s">
        <v>6</v>
      </c>
      <c r="E65" s="18">
        <f t="shared" ref="E65:L65" si="2">COUNTIF(E2:E62,"Enth")</f>
        <v>0</v>
      </c>
      <c r="F65" s="18">
        <f t="shared" si="2"/>
        <v>2</v>
      </c>
      <c r="G65" s="18">
        <f t="shared" si="2"/>
        <v>2</v>
      </c>
      <c r="H65" s="18">
        <f t="shared" si="2"/>
        <v>0</v>
      </c>
      <c r="I65" s="18">
        <f t="shared" si="2"/>
        <v>3</v>
      </c>
      <c r="J65" s="18">
        <f t="shared" si="2"/>
        <v>1</v>
      </c>
      <c r="K65" s="18">
        <f t="shared" si="2"/>
        <v>3</v>
      </c>
      <c r="L65" s="39">
        <f t="shared" si="2"/>
        <v>0</v>
      </c>
    </row>
    <row r="66" spans="1:14" ht="17.45" customHeight="1">
      <c r="A66" s="15"/>
      <c r="B66" s="15"/>
      <c r="C66" s="33" t="s">
        <v>17</v>
      </c>
      <c r="D66" s="37" t="s">
        <v>23</v>
      </c>
      <c r="E66" s="19">
        <f t="shared" ref="E66:L66" si="3">COUNTIF(E2:E62,"V/A/N")</f>
        <v>4</v>
      </c>
      <c r="F66" s="19">
        <f t="shared" si="3"/>
        <v>3</v>
      </c>
      <c r="G66" s="19">
        <f t="shared" si="3"/>
        <v>3</v>
      </c>
      <c r="H66" s="19">
        <f t="shared" si="3"/>
        <v>6</v>
      </c>
      <c r="I66" s="19">
        <f t="shared" si="3"/>
        <v>4</v>
      </c>
      <c r="J66" s="19">
        <f t="shared" si="3"/>
        <v>3</v>
      </c>
      <c r="K66" s="19">
        <f t="shared" si="3"/>
        <v>5</v>
      </c>
      <c r="L66" s="40">
        <f t="shared" si="3"/>
        <v>3</v>
      </c>
    </row>
    <row r="67" spans="1:14" ht="15" customHeight="1" thickBot="1">
      <c r="A67" s="44"/>
      <c r="B67" s="44"/>
      <c r="C67" s="45"/>
      <c r="D67" s="41" t="s">
        <v>5</v>
      </c>
      <c r="E67" s="42">
        <f t="shared" ref="E67:L67" si="4">SUM(E63:E66)</f>
        <v>60</v>
      </c>
      <c r="F67" s="42">
        <f t="shared" si="4"/>
        <v>60</v>
      </c>
      <c r="G67" s="42">
        <f t="shared" si="4"/>
        <v>60</v>
      </c>
      <c r="H67" s="42">
        <f t="shared" si="4"/>
        <v>60</v>
      </c>
      <c r="I67" s="42">
        <f t="shared" si="4"/>
        <v>60</v>
      </c>
      <c r="J67" s="47">
        <f t="shared" si="4"/>
        <v>60</v>
      </c>
      <c r="K67" s="42">
        <f t="shared" si="4"/>
        <v>60</v>
      </c>
      <c r="L67" s="43">
        <f t="shared" si="4"/>
        <v>60</v>
      </c>
    </row>
    <row r="68" spans="1:14" ht="15" customHeight="1"/>
    <row r="69" spans="1:14" ht="15" customHeight="1">
      <c r="B69" s="21"/>
      <c r="E69" s="4"/>
    </row>
    <row r="70" spans="1:14" ht="15">
      <c r="A70" s="21" t="s">
        <v>1</v>
      </c>
      <c r="B70" s="21" t="s">
        <v>147</v>
      </c>
      <c r="C70" s="25"/>
      <c r="D70" s="25"/>
      <c r="E70" s="26"/>
      <c r="F70" s="25"/>
      <c r="G70" s="25"/>
      <c r="H70" s="25" t="s">
        <v>148</v>
      </c>
      <c r="I70" s="25"/>
      <c r="J70" s="25"/>
      <c r="K70" s="25" t="s">
        <v>149</v>
      </c>
      <c r="L70" s="25"/>
      <c r="M70" s="25"/>
      <c r="N70" s="27" t="s">
        <v>150</v>
      </c>
    </row>
    <row r="71" spans="1:14" ht="15">
      <c r="B71" s="21"/>
      <c r="N71" s="28"/>
    </row>
    <row r="72" spans="1:14">
      <c r="A72" s="20" t="s">
        <v>151</v>
      </c>
      <c r="B72" s="20" t="s">
        <v>159</v>
      </c>
      <c r="H72" s="4" t="s">
        <v>160</v>
      </c>
      <c r="K72" s="4" t="s">
        <v>24</v>
      </c>
      <c r="N72" s="28">
        <v>56</v>
      </c>
    </row>
    <row r="73" spans="1:14" ht="15">
      <c r="B73" s="21"/>
      <c r="K73" s="4" t="s">
        <v>25</v>
      </c>
      <c r="N73" s="28">
        <v>0</v>
      </c>
    </row>
    <row r="74" spans="1:14" ht="15">
      <c r="B74" s="21"/>
      <c r="K74" s="4" t="s">
        <v>145</v>
      </c>
      <c r="L74" s="4" t="s">
        <v>6</v>
      </c>
      <c r="N74" s="28">
        <v>0</v>
      </c>
    </row>
    <row r="75" spans="1:14" ht="15">
      <c r="B75" s="21" t="s">
        <v>161</v>
      </c>
      <c r="C75" s="25"/>
      <c r="D75" s="25"/>
      <c r="E75" s="26"/>
      <c r="F75" s="25"/>
      <c r="K75" s="4" t="s">
        <v>146</v>
      </c>
      <c r="N75" s="28">
        <v>4</v>
      </c>
    </row>
    <row r="76" spans="1:14" ht="15">
      <c r="B76" s="25" t="s">
        <v>162</v>
      </c>
      <c r="C76" s="25"/>
      <c r="D76" s="25"/>
      <c r="E76" s="26"/>
      <c r="F76" s="25"/>
      <c r="K76" s="25" t="s">
        <v>5</v>
      </c>
      <c r="N76" s="27">
        <v>60</v>
      </c>
    </row>
    <row r="77" spans="1:14" ht="15">
      <c r="B77" s="25" t="s">
        <v>164</v>
      </c>
      <c r="C77" s="25"/>
      <c r="D77" s="25"/>
      <c r="E77" s="26"/>
      <c r="F77" s="25"/>
      <c r="N77" s="28"/>
    </row>
    <row r="78" spans="1:14" ht="15">
      <c r="B78" s="25" t="s">
        <v>163</v>
      </c>
      <c r="C78" s="25"/>
      <c r="D78" s="25"/>
      <c r="E78" s="26"/>
      <c r="F78" s="25"/>
      <c r="N78" s="28"/>
    </row>
    <row r="79" spans="1:14" ht="15">
      <c r="B79" s="25"/>
      <c r="C79" s="25"/>
      <c r="D79" s="25"/>
      <c r="E79" s="26"/>
      <c r="F79" s="25"/>
      <c r="N79" s="28"/>
    </row>
    <row r="80" spans="1:14" ht="15">
      <c r="B80" s="25"/>
      <c r="C80" s="25"/>
      <c r="D80" s="25"/>
      <c r="E80" s="26"/>
      <c r="F80" s="25"/>
      <c r="N80" s="28"/>
    </row>
    <row r="81" spans="1:14">
      <c r="A81" s="20" t="s">
        <v>152</v>
      </c>
      <c r="B81" s="20" t="s">
        <v>165</v>
      </c>
      <c r="H81" s="4" t="s">
        <v>169</v>
      </c>
      <c r="K81" s="4" t="s">
        <v>24</v>
      </c>
      <c r="N81" s="28">
        <v>22</v>
      </c>
    </row>
    <row r="82" spans="1:14">
      <c r="B82" s="20" t="s">
        <v>166</v>
      </c>
      <c r="H82" s="4" t="s">
        <v>170</v>
      </c>
      <c r="K82" s="4" t="s">
        <v>25</v>
      </c>
      <c r="N82" s="28">
        <v>33</v>
      </c>
    </row>
    <row r="83" spans="1:14" ht="15">
      <c r="B83" s="21"/>
      <c r="K83" s="4" t="s">
        <v>145</v>
      </c>
      <c r="L83" s="4" t="s">
        <v>6</v>
      </c>
      <c r="N83" s="28">
        <v>2</v>
      </c>
    </row>
    <row r="84" spans="1:14" ht="15">
      <c r="B84" s="21"/>
      <c r="K84" s="4" t="s">
        <v>146</v>
      </c>
      <c r="N84" s="28">
        <v>3</v>
      </c>
    </row>
    <row r="85" spans="1:14" ht="15">
      <c r="B85" s="21"/>
      <c r="K85" s="25" t="s">
        <v>5</v>
      </c>
      <c r="N85" s="27">
        <v>60</v>
      </c>
    </row>
    <row r="86" spans="1:14" ht="15">
      <c r="B86" s="21"/>
      <c r="N86" s="28"/>
    </row>
    <row r="87" spans="1:14">
      <c r="A87" s="20" t="s">
        <v>153</v>
      </c>
      <c r="B87" s="20" t="s">
        <v>167</v>
      </c>
      <c r="H87" s="4" t="s">
        <v>169</v>
      </c>
      <c r="K87" s="4" t="s">
        <v>24</v>
      </c>
      <c r="N87" s="28">
        <v>31</v>
      </c>
    </row>
    <row r="88" spans="1:14">
      <c r="B88" s="20" t="s">
        <v>168</v>
      </c>
      <c r="H88" s="4" t="s">
        <v>171</v>
      </c>
      <c r="K88" s="4" t="s">
        <v>25</v>
      </c>
      <c r="N88" s="28">
        <v>24</v>
      </c>
    </row>
    <row r="89" spans="1:14">
      <c r="K89" s="4" t="s">
        <v>145</v>
      </c>
      <c r="L89" s="4" t="s">
        <v>6</v>
      </c>
      <c r="N89" s="28">
        <v>2</v>
      </c>
    </row>
    <row r="90" spans="1:14">
      <c r="K90" s="4" t="s">
        <v>146</v>
      </c>
      <c r="N90" s="28">
        <v>3</v>
      </c>
    </row>
    <row r="91" spans="1:14" ht="15">
      <c r="K91" s="25" t="s">
        <v>5</v>
      </c>
      <c r="N91" s="27">
        <v>60</v>
      </c>
    </row>
    <row r="92" spans="1:14">
      <c r="N92" s="28"/>
    </row>
    <row r="93" spans="1:14">
      <c r="A93" s="20" t="s">
        <v>154</v>
      </c>
      <c r="B93" s="20" t="s">
        <v>174</v>
      </c>
      <c r="H93" s="4" t="s">
        <v>172</v>
      </c>
      <c r="K93" s="4" t="s">
        <v>24</v>
      </c>
      <c r="N93" s="28">
        <v>32</v>
      </c>
    </row>
    <row r="94" spans="1:14">
      <c r="B94" s="20" t="s">
        <v>176</v>
      </c>
      <c r="H94" s="4" t="s">
        <v>175</v>
      </c>
      <c r="K94" s="4" t="s">
        <v>25</v>
      </c>
      <c r="N94" s="28">
        <v>22</v>
      </c>
    </row>
    <row r="95" spans="1:14">
      <c r="B95" s="20" t="s">
        <v>178</v>
      </c>
      <c r="K95" s="4" t="s">
        <v>145</v>
      </c>
      <c r="L95" s="4" t="s">
        <v>6</v>
      </c>
      <c r="N95" s="28">
        <v>0</v>
      </c>
    </row>
    <row r="96" spans="1:14">
      <c r="B96" s="20" t="s">
        <v>177</v>
      </c>
      <c r="K96" s="4" t="s">
        <v>146</v>
      </c>
      <c r="N96" s="28">
        <v>6</v>
      </c>
    </row>
    <row r="97" spans="1:14" ht="15">
      <c r="K97" s="25" t="s">
        <v>5</v>
      </c>
      <c r="N97" s="27">
        <v>60</v>
      </c>
    </row>
    <row r="98" spans="1:14">
      <c r="K98" s="31" t="s">
        <v>179</v>
      </c>
      <c r="L98" s="31" t="s">
        <v>180</v>
      </c>
      <c r="M98" s="31"/>
      <c r="N98" s="31"/>
    </row>
    <row r="99" spans="1:14">
      <c r="K99" s="31" t="s">
        <v>181</v>
      </c>
      <c r="L99" s="31" t="s">
        <v>197</v>
      </c>
      <c r="M99" s="31"/>
      <c r="N99" s="31"/>
    </row>
    <row r="100" spans="1:14">
      <c r="N100" s="28"/>
    </row>
    <row r="101" spans="1:14">
      <c r="A101" s="20" t="s">
        <v>155</v>
      </c>
      <c r="B101" s="20" t="s">
        <v>182</v>
      </c>
      <c r="H101" s="4" t="s">
        <v>172</v>
      </c>
      <c r="K101" s="4" t="s">
        <v>24</v>
      </c>
      <c r="N101" s="28">
        <v>25</v>
      </c>
    </row>
    <row r="102" spans="1:14">
      <c r="B102" s="20" t="s">
        <v>183</v>
      </c>
      <c r="H102" s="4" t="s">
        <v>173</v>
      </c>
      <c r="K102" s="4" t="s">
        <v>25</v>
      </c>
      <c r="N102" s="28">
        <v>28</v>
      </c>
    </row>
    <row r="103" spans="1:14">
      <c r="B103" s="20" t="s">
        <v>184</v>
      </c>
      <c r="K103" s="4" t="s">
        <v>145</v>
      </c>
      <c r="L103" s="4" t="s">
        <v>6</v>
      </c>
      <c r="N103" s="28">
        <v>3</v>
      </c>
    </row>
    <row r="104" spans="1:14">
      <c r="B104" s="20" t="s">
        <v>185</v>
      </c>
      <c r="K104" s="4" t="s">
        <v>146</v>
      </c>
      <c r="N104" s="28">
        <v>4</v>
      </c>
    </row>
    <row r="105" spans="1:14" ht="15">
      <c r="B105" s="20" t="s">
        <v>186</v>
      </c>
      <c r="K105" s="25" t="s">
        <v>5</v>
      </c>
      <c r="N105" s="27">
        <v>60</v>
      </c>
    </row>
    <row r="106" spans="1:14">
      <c r="B106" s="20" t="s">
        <v>187</v>
      </c>
      <c r="K106" s="31" t="s">
        <v>179</v>
      </c>
      <c r="L106" s="31" t="s">
        <v>180</v>
      </c>
      <c r="M106" s="31"/>
      <c r="N106" s="31"/>
    </row>
    <row r="107" spans="1:14">
      <c r="K107" s="31" t="s">
        <v>181</v>
      </c>
      <c r="L107" s="31" t="s">
        <v>198</v>
      </c>
      <c r="M107" s="31"/>
      <c r="N107" s="31"/>
    </row>
    <row r="108" spans="1:14">
      <c r="N108" s="28"/>
    </row>
    <row r="109" spans="1:14">
      <c r="A109" s="20" t="s">
        <v>156</v>
      </c>
      <c r="B109" s="20" t="s">
        <v>174</v>
      </c>
      <c r="H109" s="4" t="s">
        <v>172</v>
      </c>
      <c r="K109" s="4" t="s">
        <v>24</v>
      </c>
      <c r="N109" s="28">
        <v>34</v>
      </c>
    </row>
    <row r="110" spans="1:14">
      <c r="B110" s="20" t="s">
        <v>190</v>
      </c>
      <c r="H110" s="4" t="s">
        <v>175</v>
      </c>
      <c r="K110" s="4" t="s">
        <v>25</v>
      </c>
      <c r="N110" s="28">
        <v>22</v>
      </c>
    </row>
    <row r="111" spans="1:14">
      <c r="B111" s="20" t="s">
        <v>191</v>
      </c>
      <c r="K111" s="4" t="s">
        <v>145</v>
      </c>
      <c r="L111" s="4" t="s">
        <v>6</v>
      </c>
      <c r="N111" s="28">
        <v>1</v>
      </c>
    </row>
    <row r="112" spans="1:14">
      <c r="K112" s="4" t="s">
        <v>146</v>
      </c>
      <c r="N112" s="28">
        <v>3</v>
      </c>
    </row>
    <row r="113" spans="1:14" ht="15">
      <c r="K113" s="25" t="s">
        <v>5</v>
      </c>
      <c r="N113" s="27">
        <v>60</v>
      </c>
    </row>
    <row r="114" spans="1:14">
      <c r="K114" s="31" t="s">
        <v>179</v>
      </c>
      <c r="L114" s="31" t="s">
        <v>180</v>
      </c>
      <c r="M114" s="31"/>
      <c r="N114" s="31"/>
    </row>
    <row r="115" spans="1:14">
      <c r="K115" s="31" t="s">
        <v>181</v>
      </c>
      <c r="L115" s="31" t="s">
        <v>197</v>
      </c>
      <c r="M115" s="31"/>
      <c r="N115" s="31"/>
    </row>
    <row r="116" spans="1:14">
      <c r="N116" s="28"/>
    </row>
    <row r="117" spans="1:14">
      <c r="A117" s="20" t="s">
        <v>157</v>
      </c>
      <c r="B117" s="20" t="s">
        <v>188</v>
      </c>
      <c r="H117" s="4" t="s">
        <v>172</v>
      </c>
      <c r="K117" s="4" t="s">
        <v>24</v>
      </c>
      <c r="N117" s="28">
        <v>38</v>
      </c>
    </row>
    <row r="118" spans="1:14">
      <c r="B118" s="20" t="s">
        <v>192</v>
      </c>
      <c r="H118" s="4" t="s">
        <v>189</v>
      </c>
      <c r="K118" s="4" t="s">
        <v>25</v>
      </c>
      <c r="N118" s="28">
        <v>14</v>
      </c>
    </row>
    <row r="119" spans="1:14">
      <c r="K119" s="4" t="s">
        <v>145</v>
      </c>
      <c r="L119" s="4" t="s">
        <v>6</v>
      </c>
      <c r="N119" s="28">
        <v>3</v>
      </c>
    </row>
    <row r="120" spans="1:14">
      <c r="K120" s="4" t="s">
        <v>146</v>
      </c>
      <c r="N120" s="28">
        <v>5</v>
      </c>
    </row>
    <row r="121" spans="1:14" ht="15">
      <c r="K121" s="25" t="s">
        <v>5</v>
      </c>
      <c r="N121" s="27">
        <v>60</v>
      </c>
    </row>
    <row r="122" spans="1:14">
      <c r="K122" s="31" t="s">
        <v>179</v>
      </c>
      <c r="L122" s="31" t="s">
        <v>180</v>
      </c>
      <c r="M122" s="31"/>
      <c r="N122" s="31"/>
    </row>
    <row r="123" spans="1:14">
      <c r="K123" s="31" t="s">
        <v>181</v>
      </c>
      <c r="L123" s="31" t="s">
        <v>199</v>
      </c>
      <c r="M123" s="31"/>
      <c r="N123" s="31"/>
    </row>
    <row r="124" spans="1:14">
      <c r="A124" s="20" t="s">
        <v>158</v>
      </c>
      <c r="B124" s="20" t="s">
        <v>193</v>
      </c>
      <c r="H124" s="4" t="s">
        <v>193</v>
      </c>
      <c r="K124" s="4" t="s">
        <v>24</v>
      </c>
      <c r="N124" s="28">
        <v>33</v>
      </c>
    </row>
    <row r="125" spans="1:14">
      <c r="K125" s="4" t="s">
        <v>25</v>
      </c>
      <c r="N125" s="28">
        <v>24</v>
      </c>
    </row>
    <row r="126" spans="1:14">
      <c r="B126" s="32" t="s">
        <v>195</v>
      </c>
      <c r="K126" s="4" t="s">
        <v>145</v>
      </c>
      <c r="L126" s="4" t="s">
        <v>6</v>
      </c>
      <c r="N126" s="28">
        <v>0</v>
      </c>
    </row>
    <row r="127" spans="1:14">
      <c r="B127" s="32" t="s">
        <v>194</v>
      </c>
      <c r="K127" s="4" t="s">
        <v>146</v>
      </c>
      <c r="N127" s="28">
        <v>3</v>
      </c>
    </row>
    <row r="128" spans="1:14" ht="15">
      <c r="K128" s="25" t="s">
        <v>5</v>
      </c>
      <c r="N128" s="27">
        <v>60</v>
      </c>
    </row>
    <row r="129" spans="14:14">
      <c r="N129" s="28"/>
    </row>
    <row r="130" spans="14:14">
      <c r="N130" s="28"/>
    </row>
    <row r="131" spans="14:14">
      <c r="N131" s="28"/>
    </row>
    <row r="132" spans="14:14">
      <c r="N132" s="28"/>
    </row>
    <row r="133" spans="14:14">
      <c r="N133" s="28"/>
    </row>
    <row r="134" spans="14:14">
      <c r="N134" s="28"/>
    </row>
    <row r="135" spans="14:14">
      <c r="N135" s="28"/>
    </row>
    <row r="136" spans="14:14">
      <c r="N136" s="28"/>
    </row>
    <row r="137" spans="14:14">
      <c r="N137" s="28"/>
    </row>
    <row r="138" spans="14:14">
      <c r="N138" s="28"/>
    </row>
    <row r="139" spans="14:14">
      <c r="N139" s="28"/>
    </row>
    <row r="140" spans="14:14">
      <c r="N140" s="28"/>
    </row>
    <row r="141" spans="14:14">
      <c r="N141" s="28"/>
    </row>
    <row r="142" spans="14:14">
      <c r="N142" s="28"/>
    </row>
    <row r="143" spans="14:14">
      <c r="N143" s="28"/>
    </row>
    <row r="144" spans="14:14">
      <c r="N144" s="28"/>
    </row>
    <row r="145" spans="14:14">
      <c r="N145" s="28"/>
    </row>
    <row r="146" spans="14:14">
      <c r="N146" s="28"/>
    </row>
    <row r="147" spans="14:14">
      <c r="N147" s="28"/>
    </row>
    <row r="148" spans="14:14">
      <c r="N148" s="28"/>
    </row>
    <row r="149" spans="14:14">
      <c r="N149" s="28"/>
    </row>
    <row r="150" spans="14:14">
      <c r="N150" s="28"/>
    </row>
    <row r="151" spans="14:14">
      <c r="N151" s="28"/>
    </row>
    <row r="152" spans="14:14">
      <c r="N152" s="28"/>
    </row>
    <row r="153" spans="14:14">
      <c r="N153" s="28"/>
    </row>
    <row r="154" spans="14:14">
      <c r="N154" s="28"/>
    </row>
    <row r="155" spans="14:14">
      <c r="N155" s="28"/>
    </row>
    <row r="156" spans="14:14">
      <c r="N156" s="28"/>
    </row>
    <row r="157" spans="14:14">
      <c r="N157" s="28"/>
    </row>
    <row r="158" spans="14:14">
      <c r="N158" s="28"/>
    </row>
    <row r="159" spans="14:14">
      <c r="N159" s="28"/>
    </row>
    <row r="160" spans="14:14">
      <c r="N160" s="28"/>
    </row>
    <row r="161" spans="14:14">
      <c r="N161" s="28"/>
    </row>
    <row r="162" spans="14:14">
      <c r="N162" s="28"/>
    </row>
    <row r="163" spans="14:14">
      <c r="N163" s="28"/>
    </row>
    <row r="164" spans="14:14">
      <c r="N164" s="28"/>
    </row>
    <row r="165" spans="14:14">
      <c r="N165" s="28"/>
    </row>
    <row r="166" spans="14:14">
      <c r="N166" s="28"/>
    </row>
    <row r="167" spans="14:14">
      <c r="N167" s="28"/>
    </row>
    <row r="168" spans="14:14">
      <c r="N168" s="28"/>
    </row>
    <row r="169" spans="14:14">
      <c r="N169" s="28"/>
    </row>
    <row r="170" spans="14:14">
      <c r="N170" s="28"/>
    </row>
    <row r="171" spans="14:14">
      <c r="N171" s="28"/>
    </row>
    <row r="172" spans="14:14">
      <c r="N172" s="28"/>
    </row>
    <row r="173" spans="14:14">
      <c r="N173" s="28"/>
    </row>
    <row r="174" spans="14:14">
      <c r="N174" s="28"/>
    </row>
    <row r="175" spans="14:14">
      <c r="N175" s="28"/>
    </row>
    <row r="176" spans="14:14">
      <c r="N176" s="28"/>
    </row>
    <row r="177" spans="14:14">
      <c r="N177" s="28"/>
    </row>
    <row r="178" spans="14:14">
      <c r="N178" s="28"/>
    </row>
    <row r="179" spans="14:14">
      <c r="N179" s="28"/>
    </row>
    <row r="180" spans="14:14">
      <c r="N180" s="28"/>
    </row>
    <row r="181" spans="14:14">
      <c r="N181" s="28"/>
    </row>
    <row r="182" spans="14:14">
      <c r="N182" s="28"/>
    </row>
    <row r="183" spans="14:14">
      <c r="N183" s="28"/>
    </row>
    <row r="184" spans="14:14">
      <c r="N184" s="28"/>
    </row>
    <row r="185" spans="14:14">
      <c r="N185" s="28"/>
    </row>
    <row r="186" spans="14:14">
      <c r="N186" s="28"/>
    </row>
    <row r="187" spans="14:14">
      <c r="N187" s="28"/>
    </row>
    <row r="188" spans="14:14">
      <c r="N188" s="28"/>
    </row>
    <row r="189" spans="14:14">
      <c r="N189" s="28"/>
    </row>
    <row r="190" spans="14:14">
      <c r="N190" s="28"/>
    </row>
    <row r="191" spans="14:14">
      <c r="N191" s="28"/>
    </row>
    <row r="192" spans="14:14">
      <c r="N192" s="28"/>
    </row>
    <row r="193" spans="14:14">
      <c r="N193" s="28"/>
    </row>
    <row r="194" spans="14:14">
      <c r="N194" s="28"/>
    </row>
    <row r="195" spans="14:14">
      <c r="N195" s="28"/>
    </row>
    <row r="196" spans="14:14">
      <c r="N196" s="28"/>
    </row>
    <row r="197" spans="14:14">
      <c r="N197" s="28"/>
    </row>
    <row r="198" spans="14:14">
      <c r="N198" s="28"/>
    </row>
    <row r="199" spans="14:14">
      <c r="N199" s="28"/>
    </row>
    <row r="200" spans="14:14">
      <c r="N200" s="28"/>
    </row>
    <row r="201" spans="14:14">
      <c r="N201" s="28"/>
    </row>
    <row r="202" spans="14:14">
      <c r="N202" s="28"/>
    </row>
    <row r="203" spans="14:14">
      <c r="N203" s="28"/>
    </row>
    <row r="204" spans="14:14">
      <c r="N204" s="28"/>
    </row>
    <row r="205" spans="14:14">
      <c r="N205" s="28"/>
    </row>
    <row r="206" spans="14:14">
      <c r="N206" s="28"/>
    </row>
    <row r="207" spans="14:14">
      <c r="N207" s="28"/>
    </row>
    <row r="208" spans="14:14">
      <c r="N208" s="28"/>
    </row>
    <row r="209" spans="14:14">
      <c r="N209" s="28"/>
    </row>
    <row r="210" spans="14:14">
      <c r="N210" s="28"/>
    </row>
    <row r="211" spans="14:14">
      <c r="N211" s="28"/>
    </row>
    <row r="212" spans="14:14">
      <c r="N212" s="28"/>
    </row>
    <row r="213" spans="14:14">
      <c r="N213" s="28"/>
    </row>
    <row r="214" spans="14:14">
      <c r="N214" s="28"/>
    </row>
    <row r="215" spans="14:14">
      <c r="N215" s="28"/>
    </row>
    <row r="216" spans="14:14">
      <c r="N216" s="28"/>
    </row>
    <row r="217" spans="14:14">
      <c r="N217" s="28"/>
    </row>
    <row r="218" spans="14:14">
      <c r="N218" s="28"/>
    </row>
    <row r="219" spans="14:14">
      <c r="N219" s="28"/>
    </row>
    <row r="220" spans="14:14">
      <c r="N220" s="28"/>
    </row>
    <row r="221" spans="14:14">
      <c r="N221" s="28"/>
    </row>
    <row r="222" spans="14:14">
      <c r="N222" s="28"/>
    </row>
    <row r="223" spans="14:14">
      <c r="N223" s="28"/>
    </row>
    <row r="224" spans="14:14">
      <c r="N224" s="28"/>
    </row>
    <row r="225" spans="14:14">
      <c r="N225" s="28"/>
    </row>
    <row r="226" spans="14:14">
      <c r="N226" s="28"/>
    </row>
    <row r="227" spans="14:14">
      <c r="N227" s="28"/>
    </row>
    <row r="228" spans="14:14">
      <c r="N228" s="28"/>
    </row>
    <row r="229" spans="14:14">
      <c r="N229" s="28"/>
    </row>
    <row r="230" spans="14:14">
      <c r="N230" s="28"/>
    </row>
    <row r="231" spans="14:14">
      <c r="N231" s="28"/>
    </row>
    <row r="232" spans="14:14">
      <c r="N232" s="28"/>
    </row>
    <row r="233" spans="14:14">
      <c r="N233" s="28"/>
    </row>
    <row r="234" spans="14:14">
      <c r="N234" s="28"/>
    </row>
    <row r="235" spans="14:14">
      <c r="N235" s="28"/>
    </row>
    <row r="236" spans="14:14">
      <c r="N236" s="28"/>
    </row>
    <row r="237" spans="14:14">
      <c r="N237" s="28"/>
    </row>
    <row r="238" spans="14:14">
      <c r="N238" s="28"/>
    </row>
    <row r="239" spans="14:14">
      <c r="N239" s="28"/>
    </row>
    <row r="240" spans="14:14">
      <c r="N240" s="28"/>
    </row>
    <row r="241" spans="14:14">
      <c r="N241" s="28"/>
    </row>
    <row r="242" spans="14:14">
      <c r="N242" s="28"/>
    </row>
    <row r="243" spans="14:14">
      <c r="N243" s="28"/>
    </row>
    <row r="244" spans="14:14">
      <c r="N244" s="28"/>
    </row>
    <row r="245" spans="14:14">
      <c r="N245" s="28"/>
    </row>
    <row r="246" spans="14:14">
      <c r="N246" s="28"/>
    </row>
    <row r="247" spans="14:14">
      <c r="N247" s="28"/>
    </row>
    <row r="248" spans="14:14">
      <c r="N248" s="28"/>
    </row>
    <row r="249" spans="14:14">
      <c r="N249" s="28"/>
    </row>
    <row r="250" spans="14:14">
      <c r="N250" s="28"/>
    </row>
    <row r="251" spans="14:14">
      <c r="N251" s="28"/>
    </row>
    <row r="252" spans="14:14">
      <c r="N252" s="28"/>
    </row>
    <row r="253" spans="14:14">
      <c r="N253" s="28"/>
    </row>
    <row r="254" spans="14:14">
      <c r="N254" s="28"/>
    </row>
    <row r="255" spans="14:14">
      <c r="N255" s="28"/>
    </row>
    <row r="256" spans="14:14">
      <c r="N256" s="28"/>
    </row>
    <row r="257" spans="14:14">
      <c r="N257" s="28"/>
    </row>
    <row r="258" spans="14:14">
      <c r="N258" s="28"/>
    </row>
    <row r="259" spans="14:14">
      <c r="N259" s="28"/>
    </row>
    <row r="260" spans="14:14">
      <c r="N260" s="28"/>
    </row>
    <row r="261" spans="14:14">
      <c r="N261" s="28"/>
    </row>
    <row r="262" spans="14:14">
      <c r="N262" s="28"/>
    </row>
    <row r="263" spans="14:14">
      <c r="N263" s="28"/>
    </row>
    <row r="264" spans="14:14">
      <c r="N264" s="28"/>
    </row>
    <row r="265" spans="14:14">
      <c r="N265" s="28"/>
    </row>
    <row r="266" spans="14:14">
      <c r="N266" s="28"/>
    </row>
    <row r="267" spans="14:14">
      <c r="N267" s="28"/>
    </row>
    <row r="268" spans="14:14">
      <c r="N268" s="28"/>
    </row>
    <row r="269" spans="14:14">
      <c r="N269" s="28"/>
    </row>
    <row r="270" spans="14:14">
      <c r="N270" s="28"/>
    </row>
    <row r="271" spans="14:14">
      <c r="N271" s="28"/>
    </row>
    <row r="272" spans="14:14">
      <c r="N272" s="28"/>
    </row>
    <row r="273" spans="14:14">
      <c r="N273" s="28"/>
    </row>
    <row r="274" spans="14:14">
      <c r="N274" s="28"/>
    </row>
    <row r="275" spans="14:14">
      <c r="N275" s="28"/>
    </row>
    <row r="276" spans="14:14">
      <c r="N276" s="28"/>
    </row>
    <row r="277" spans="14:14">
      <c r="N277" s="28"/>
    </row>
    <row r="278" spans="14:14">
      <c r="N278" s="28"/>
    </row>
    <row r="279" spans="14:14">
      <c r="N279" s="28"/>
    </row>
    <row r="280" spans="14:14">
      <c r="N280" s="28"/>
    </row>
    <row r="281" spans="14:14">
      <c r="N281" s="28"/>
    </row>
    <row r="282" spans="14:14">
      <c r="N282" s="28"/>
    </row>
    <row r="283" spans="14:14">
      <c r="N283" s="28"/>
    </row>
    <row r="284" spans="14:14">
      <c r="N284" s="28"/>
    </row>
    <row r="285" spans="14:14">
      <c r="N285" s="28"/>
    </row>
    <row r="286" spans="14:14">
      <c r="N286" s="28"/>
    </row>
    <row r="287" spans="14:14">
      <c r="N287" s="28"/>
    </row>
    <row r="288" spans="14:14">
      <c r="N288" s="28"/>
    </row>
    <row r="289" spans="14:14">
      <c r="N289" s="28"/>
    </row>
    <row r="290" spans="14:14">
      <c r="N290" s="28"/>
    </row>
    <row r="291" spans="14:14">
      <c r="N291" s="28"/>
    </row>
    <row r="292" spans="14:14">
      <c r="N292" s="28"/>
    </row>
    <row r="293" spans="14:14">
      <c r="N293" s="28"/>
    </row>
    <row r="294" spans="14:14">
      <c r="N294" s="28"/>
    </row>
    <row r="295" spans="14:14">
      <c r="N295" s="28"/>
    </row>
    <row r="296" spans="14:14">
      <c r="N296" s="28"/>
    </row>
    <row r="297" spans="14:14">
      <c r="N297" s="28"/>
    </row>
    <row r="298" spans="14:14">
      <c r="N298" s="28"/>
    </row>
    <row r="299" spans="14:14">
      <c r="N299" s="28"/>
    </row>
    <row r="300" spans="14:14">
      <c r="N300" s="28"/>
    </row>
    <row r="301" spans="14:14">
      <c r="N301" s="28"/>
    </row>
    <row r="302" spans="14:14">
      <c r="N302" s="28"/>
    </row>
    <row r="303" spans="14:14">
      <c r="N303" s="28"/>
    </row>
    <row r="304" spans="14:14">
      <c r="N304" s="28"/>
    </row>
    <row r="305" spans="14:14">
      <c r="N305" s="28"/>
    </row>
    <row r="306" spans="14:14">
      <c r="N306" s="28"/>
    </row>
    <row r="307" spans="14:14">
      <c r="N307" s="28"/>
    </row>
    <row r="308" spans="14:14">
      <c r="N308" s="28"/>
    </row>
    <row r="309" spans="14:14">
      <c r="N309" s="28"/>
    </row>
    <row r="310" spans="14:14">
      <c r="N310" s="28"/>
    </row>
    <row r="311" spans="14:14">
      <c r="N311" s="28"/>
    </row>
    <row r="312" spans="14:14">
      <c r="N312" s="28"/>
    </row>
    <row r="313" spans="14:14">
      <c r="N313" s="28"/>
    </row>
    <row r="314" spans="14:14">
      <c r="N314" s="28"/>
    </row>
    <row r="315" spans="14:14">
      <c r="N315" s="28"/>
    </row>
    <row r="316" spans="14:14">
      <c r="N316" s="28"/>
    </row>
    <row r="317" spans="14:14">
      <c r="N317" s="28"/>
    </row>
    <row r="318" spans="14:14">
      <c r="N318" s="28"/>
    </row>
    <row r="319" spans="14:14">
      <c r="N319" s="28"/>
    </row>
    <row r="320" spans="14:14">
      <c r="N320" s="28"/>
    </row>
    <row r="321" spans="14:14">
      <c r="N321" s="28"/>
    </row>
    <row r="322" spans="14:14">
      <c r="N322" s="28"/>
    </row>
    <row r="323" spans="14:14">
      <c r="N323" s="28"/>
    </row>
    <row r="324" spans="14:14">
      <c r="N324" s="28"/>
    </row>
    <row r="325" spans="14:14">
      <c r="N325" s="28"/>
    </row>
    <row r="326" spans="14:14">
      <c r="N326" s="28"/>
    </row>
    <row r="327" spans="14:14">
      <c r="N327" s="28"/>
    </row>
    <row r="328" spans="14:14">
      <c r="N328" s="28"/>
    </row>
    <row r="329" spans="14:14">
      <c r="N329" s="28"/>
    </row>
    <row r="330" spans="14:14">
      <c r="N330" s="28"/>
    </row>
    <row r="331" spans="14:14">
      <c r="N331" s="28"/>
    </row>
    <row r="332" spans="14:14">
      <c r="N332" s="28"/>
    </row>
    <row r="333" spans="14:14">
      <c r="N333" s="28"/>
    </row>
    <row r="334" spans="14:14">
      <c r="N334" s="28"/>
    </row>
    <row r="335" spans="14:14">
      <c r="N335" s="28"/>
    </row>
    <row r="336" spans="14:14">
      <c r="N336" s="28"/>
    </row>
    <row r="337" spans="14:14">
      <c r="N337" s="28"/>
    </row>
    <row r="338" spans="14:14">
      <c r="N338" s="28"/>
    </row>
    <row r="339" spans="14:14">
      <c r="N339" s="28"/>
    </row>
    <row r="340" spans="14:14">
      <c r="N340" s="28"/>
    </row>
    <row r="341" spans="14:14">
      <c r="N341" s="28"/>
    </row>
    <row r="342" spans="14:14">
      <c r="N342" s="28"/>
    </row>
    <row r="343" spans="14:14">
      <c r="N343" s="28"/>
    </row>
    <row r="344" spans="14:14">
      <c r="N344" s="28"/>
    </row>
    <row r="345" spans="14:14">
      <c r="N345" s="28"/>
    </row>
    <row r="346" spans="14:14">
      <c r="N346" s="28"/>
    </row>
    <row r="347" spans="14:14">
      <c r="N347" s="28"/>
    </row>
    <row r="348" spans="14:14">
      <c r="N348" s="28"/>
    </row>
    <row r="349" spans="14:14">
      <c r="N349" s="28"/>
    </row>
    <row r="350" spans="14:14">
      <c r="N350" s="28"/>
    </row>
    <row r="351" spans="14:14">
      <c r="N351" s="28"/>
    </row>
    <row r="352" spans="14:14">
      <c r="N352" s="28"/>
    </row>
    <row r="353" spans="14:14">
      <c r="N353" s="28"/>
    </row>
    <row r="354" spans="14:14">
      <c r="N354" s="28"/>
    </row>
    <row r="355" spans="14:14">
      <c r="N355" s="28"/>
    </row>
    <row r="356" spans="14:14">
      <c r="N356" s="28"/>
    </row>
    <row r="357" spans="14:14">
      <c r="N357" s="28"/>
    </row>
    <row r="358" spans="14:14">
      <c r="N358" s="28"/>
    </row>
    <row r="359" spans="14:14">
      <c r="N359" s="28"/>
    </row>
    <row r="360" spans="14:14">
      <c r="N360" s="28"/>
    </row>
    <row r="361" spans="14:14">
      <c r="N361" s="28"/>
    </row>
    <row r="362" spans="14:14">
      <c r="N362" s="28"/>
    </row>
    <row r="363" spans="14:14">
      <c r="N363" s="28"/>
    </row>
    <row r="364" spans="14:14">
      <c r="N364" s="28"/>
    </row>
    <row r="365" spans="14:14">
      <c r="N365" s="28"/>
    </row>
    <row r="366" spans="14:14">
      <c r="N366" s="28"/>
    </row>
    <row r="367" spans="14:14">
      <c r="N367" s="28"/>
    </row>
    <row r="368" spans="14:14">
      <c r="N368" s="28"/>
    </row>
    <row r="369" spans="14:14">
      <c r="N369" s="28"/>
    </row>
    <row r="370" spans="14:14">
      <c r="N370" s="28"/>
    </row>
    <row r="371" spans="14:14">
      <c r="N371" s="28"/>
    </row>
    <row r="372" spans="14:14">
      <c r="N372" s="28"/>
    </row>
    <row r="373" spans="14:14">
      <c r="N373" s="28"/>
    </row>
    <row r="374" spans="14:14">
      <c r="N374" s="28"/>
    </row>
    <row r="375" spans="14:14">
      <c r="N375" s="28"/>
    </row>
    <row r="376" spans="14:14">
      <c r="N376" s="28"/>
    </row>
    <row r="377" spans="14:14">
      <c r="N377" s="28"/>
    </row>
    <row r="378" spans="14:14">
      <c r="N378" s="28"/>
    </row>
    <row r="379" spans="14:14">
      <c r="N379" s="28"/>
    </row>
    <row r="380" spans="14:14">
      <c r="N380" s="28"/>
    </row>
    <row r="381" spans="14:14">
      <c r="N381" s="28"/>
    </row>
    <row r="382" spans="14:14">
      <c r="N382" s="28"/>
    </row>
    <row r="383" spans="14:14">
      <c r="N383" s="28"/>
    </row>
    <row r="384" spans="14:14">
      <c r="N384" s="28"/>
    </row>
    <row r="385" spans="14:14">
      <c r="N385" s="28"/>
    </row>
    <row r="386" spans="14:14">
      <c r="N386" s="28"/>
    </row>
    <row r="387" spans="14:14">
      <c r="N387" s="28"/>
    </row>
    <row r="388" spans="14:14">
      <c r="N388" s="28"/>
    </row>
    <row r="389" spans="14:14">
      <c r="N389" s="28"/>
    </row>
    <row r="390" spans="14:14">
      <c r="N390" s="28"/>
    </row>
    <row r="391" spans="14:14">
      <c r="N391" s="28"/>
    </row>
    <row r="392" spans="14:14">
      <c r="N392" s="28"/>
    </row>
    <row r="393" spans="14:14">
      <c r="N393" s="28"/>
    </row>
    <row r="394" spans="14:14">
      <c r="N394" s="28"/>
    </row>
    <row r="395" spans="14:14">
      <c r="N395" s="28"/>
    </row>
    <row r="396" spans="14:14">
      <c r="N396" s="28"/>
    </row>
    <row r="397" spans="14:14">
      <c r="N397" s="28"/>
    </row>
    <row r="398" spans="14:14">
      <c r="N398" s="28"/>
    </row>
    <row r="399" spans="14:14">
      <c r="N399" s="28"/>
    </row>
    <row r="400" spans="14:14">
      <c r="N400" s="28"/>
    </row>
    <row r="401" spans="14:14">
      <c r="N401" s="28"/>
    </row>
    <row r="402" spans="14:14">
      <c r="N402" s="28"/>
    </row>
    <row r="403" spans="14:14">
      <c r="N403" s="28"/>
    </row>
    <row r="404" spans="14:14">
      <c r="N404" s="28"/>
    </row>
    <row r="405" spans="14:14">
      <c r="N405" s="28"/>
    </row>
    <row r="406" spans="14:14">
      <c r="N406" s="28"/>
    </row>
    <row r="407" spans="14:14">
      <c r="N407" s="28"/>
    </row>
    <row r="408" spans="14:14">
      <c r="N408" s="28"/>
    </row>
    <row r="409" spans="14:14">
      <c r="N409" s="28"/>
    </row>
    <row r="410" spans="14:14">
      <c r="N410" s="28"/>
    </row>
    <row r="411" spans="14:14">
      <c r="N411" s="28"/>
    </row>
    <row r="412" spans="14:14">
      <c r="N412" s="28"/>
    </row>
    <row r="413" spans="14:14">
      <c r="N413" s="28"/>
    </row>
    <row r="414" spans="14:14">
      <c r="N414" s="28"/>
    </row>
    <row r="415" spans="14:14">
      <c r="N415" s="28"/>
    </row>
    <row r="416" spans="14:14">
      <c r="N416" s="28"/>
    </row>
    <row r="417" spans="14:14">
      <c r="N417" s="28"/>
    </row>
    <row r="418" spans="14:14">
      <c r="N418" s="28"/>
    </row>
    <row r="419" spans="14:14">
      <c r="N419" s="28"/>
    </row>
    <row r="420" spans="14:14">
      <c r="N420" s="28"/>
    </row>
    <row r="421" spans="14:14">
      <c r="N421" s="28"/>
    </row>
    <row r="422" spans="14:14">
      <c r="N422" s="28"/>
    </row>
    <row r="423" spans="14:14">
      <c r="N423" s="28"/>
    </row>
    <row r="424" spans="14:14">
      <c r="N424" s="28"/>
    </row>
    <row r="425" spans="14:14">
      <c r="N425" s="28"/>
    </row>
    <row r="426" spans="14:14">
      <c r="N426" s="28"/>
    </row>
    <row r="427" spans="14:14">
      <c r="N427" s="28"/>
    </row>
    <row r="428" spans="14:14">
      <c r="N428" s="28"/>
    </row>
    <row r="429" spans="14:14">
      <c r="N429" s="28"/>
    </row>
    <row r="430" spans="14:14">
      <c r="N430" s="28"/>
    </row>
    <row r="431" spans="14:14">
      <c r="N431" s="28"/>
    </row>
    <row r="432" spans="14:14">
      <c r="N432" s="28"/>
    </row>
    <row r="433" spans="14:14">
      <c r="N433" s="28"/>
    </row>
    <row r="434" spans="14:14">
      <c r="N434" s="28"/>
    </row>
    <row r="435" spans="14:14">
      <c r="N435" s="28"/>
    </row>
    <row r="436" spans="14:14">
      <c r="N436" s="28"/>
    </row>
    <row r="437" spans="14:14">
      <c r="N437" s="28"/>
    </row>
    <row r="438" spans="14:14">
      <c r="N438" s="28"/>
    </row>
    <row r="439" spans="14:14">
      <c r="N439" s="28"/>
    </row>
    <row r="440" spans="14:14">
      <c r="N440" s="28"/>
    </row>
    <row r="441" spans="14:14">
      <c r="N441" s="28"/>
    </row>
    <row r="442" spans="14:14">
      <c r="N442" s="28"/>
    </row>
    <row r="443" spans="14:14">
      <c r="N443" s="28"/>
    </row>
    <row r="444" spans="14:14">
      <c r="N444" s="28"/>
    </row>
    <row r="445" spans="14:14">
      <c r="N445" s="28"/>
    </row>
    <row r="446" spans="14:14">
      <c r="N446" s="28"/>
    </row>
    <row r="447" spans="14:14">
      <c r="N447" s="28"/>
    </row>
    <row r="448" spans="14:14">
      <c r="N448" s="28"/>
    </row>
    <row r="449" spans="14:14">
      <c r="N449" s="28"/>
    </row>
    <row r="450" spans="14:14">
      <c r="N450" s="28"/>
    </row>
    <row r="451" spans="14:14">
      <c r="N451" s="28"/>
    </row>
    <row r="452" spans="14:14">
      <c r="N452" s="28"/>
    </row>
    <row r="453" spans="14:14">
      <c r="N453" s="28"/>
    </row>
    <row r="454" spans="14:14">
      <c r="N454" s="28"/>
    </row>
    <row r="455" spans="14:14">
      <c r="N455" s="28"/>
    </row>
    <row r="456" spans="14:14">
      <c r="N456" s="28"/>
    </row>
    <row r="457" spans="14:14">
      <c r="N457" s="28"/>
    </row>
    <row r="458" spans="14:14">
      <c r="N458" s="28"/>
    </row>
    <row r="459" spans="14:14">
      <c r="N459" s="28"/>
    </row>
    <row r="460" spans="14:14">
      <c r="N460" s="28"/>
    </row>
    <row r="461" spans="14:14">
      <c r="N461" s="28"/>
    </row>
    <row r="462" spans="14:14">
      <c r="N462" s="28"/>
    </row>
    <row r="463" spans="14:14">
      <c r="N463" s="28"/>
    </row>
    <row r="464" spans="14:14">
      <c r="N464" s="28"/>
    </row>
    <row r="465" spans="14:14">
      <c r="N465" s="28"/>
    </row>
    <row r="466" spans="14:14">
      <c r="N466" s="28"/>
    </row>
    <row r="467" spans="14:14">
      <c r="N467" s="28"/>
    </row>
    <row r="468" spans="14:14">
      <c r="N468" s="28"/>
    </row>
    <row r="469" spans="14:14">
      <c r="N469" s="28"/>
    </row>
    <row r="470" spans="14:14">
      <c r="N470" s="28"/>
    </row>
    <row r="471" spans="14:14">
      <c r="N471" s="28"/>
    </row>
    <row r="472" spans="14:14">
      <c r="N472" s="28"/>
    </row>
    <row r="473" spans="14:14">
      <c r="N473" s="28"/>
    </row>
    <row r="474" spans="14:14">
      <c r="N474" s="28"/>
    </row>
    <row r="475" spans="14:14">
      <c r="N475" s="28"/>
    </row>
    <row r="476" spans="14:14">
      <c r="N476" s="28"/>
    </row>
    <row r="477" spans="14:14">
      <c r="N477" s="28"/>
    </row>
    <row r="478" spans="14:14">
      <c r="N478" s="28"/>
    </row>
    <row r="479" spans="14:14">
      <c r="N479" s="28"/>
    </row>
    <row r="480" spans="14:14">
      <c r="N480" s="28"/>
    </row>
    <row r="481" spans="14:14">
      <c r="N481" s="28"/>
    </row>
    <row r="482" spans="14:14">
      <c r="N482" s="28"/>
    </row>
    <row r="483" spans="14:14">
      <c r="N483" s="28"/>
    </row>
    <row r="484" spans="14:14">
      <c r="N484" s="28"/>
    </row>
    <row r="485" spans="14:14">
      <c r="N485" s="28"/>
    </row>
    <row r="486" spans="14:14">
      <c r="N486" s="28"/>
    </row>
    <row r="487" spans="14:14">
      <c r="N487" s="28"/>
    </row>
    <row r="488" spans="14:14">
      <c r="N488" s="28"/>
    </row>
    <row r="489" spans="14:14">
      <c r="N489" s="28"/>
    </row>
    <row r="490" spans="14:14">
      <c r="N490" s="28"/>
    </row>
    <row r="491" spans="14:14">
      <c r="N491" s="28"/>
    </row>
    <row r="492" spans="14:14">
      <c r="N492" s="28"/>
    </row>
    <row r="493" spans="14:14">
      <c r="N493" s="28"/>
    </row>
    <row r="494" spans="14:14">
      <c r="N494" s="28"/>
    </row>
    <row r="495" spans="14:14">
      <c r="N495" s="28"/>
    </row>
    <row r="496" spans="14:14">
      <c r="N496" s="28"/>
    </row>
    <row r="497" spans="14:14">
      <c r="N497" s="28"/>
    </row>
    <row r="498" spans="14:14">
      <c r="N498" s="28"/>
    </row>
    <row r="499" spans="14:14">
      <c r="N499" s="28"/>
    </row>
    <row r="500" spans="14:14">
      <c r="N500" s="28"/>
    </row>
    <row r="501" spans="14:14">
      <c r="N501" s="28"/>
    </row>
    <row r="502" spans="14:14">
      <c r="N502" s="28"/>
    </row>
    <row r="503" spans="14:14">
      <c r="N503" s="28"/>
    </row>
    <row r="504" spans="14:14">
      <c r="N504" s="28"/>
    </row>
    <row r="505" spans="14:14">
      <c r="N505" s="28"/>
    </row>
    <row r="506" spans="14:14">
      <c r="N506" s="28"/>
    </row>
    <row r="507" spans="14:14">
      <c r="N507" s="28"/>
    </row>
    <row r="508" spans="14:14">
      <c r="N508" s="28"/>
    </row>
    <row r="509" spans="14:14">
      <c r="N509" s="28"/>
    </row>
    <row r="510" spans="14:14">
      <c r="N510" s="28"/>
    </row>
  </sheetData>
  <sortState ref="A2:AZ112">
    <sortCondition ref="A1"/>
  </sortState>
  <conditionalFormatting sqref="E2:I44 E46:I66 K61:L66 K46:M60 K2:M44">
    <cfRule type="containsText" dxfId="5" priority="40" operator="containsText" text="Enth">
      <formula>NOT(ISERROR(SEARCH("Enth",E2)))</formula>
    </cfRule>
    <cfRule type="containsText" dxfId="4" priority="42" operator="containsText" text="Nein">
      <formula>NOT(ISERROR(SEARCH("Nein",E2)))</formula>
    </cfRule>
    <cfRule type="containsText" dxfId="3" priority="43" operator="containsText" text="Ja">
      <formula>NOT(ISERROR(SEARCH("Ja",E2)))</formula>
    </cfRule>
  </conditionalFormatting>
  <conditionalFormatting sqref="J2:J44 J46:J66">
    <cfRule type="containsText" dxfId="2" priority="1" operator="containsText" text="Enth">
      <formula>NOT(ISERROR(SEARCH("Enth",J2)))</formula>
    </cfRule>
    <cfRule type="containsText" dxfId="1" priority="2" operator="containsText" text="Nein">
      <formula>NOT(ISERROR(SEARCH("Nein",J2)))</formula>
    </cfRule>
    <cfRule type="containsText" dxfId="0" priority="3" operator="containsText" text="Ja">
      <formula>NOT(ISERROR(SEARCH("Ja",J2)))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&amp;L&amp;G&amp;C&amp;"Arial,Fett"&amp;16Definitiver Report&amp;R&amp;"Arial,Fett"&amp;16Kantonsratssitzung vom 15.05.2023, Vormittag</oddHeader>
  </headerFooter>
  <rowBreaks count="6" manualBreakCount="6">
    <brk id="44" max="16383" man="1"/>
    <brk id="68" max="16383" man="1"/>
    <brk id="128" max="16383" man="1"/>
    <brk id="177" max="16383" man="1"/>
    <brk id="226" max="16383" man="1"/>
    <brk id="278" max="16383" man="1"/>
  </rowBreaks>
  <colBreaks count="1" manualBreakCount="1">
    <brk id="1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2023-05-16T11:18:46Z</dcterms:modified>
</cp:coreProperties>
</file>