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F64" i="1"/>
  <c r="G64" i="1"/>
  <c r="H64" i="1"/>
  <c r="I64" i="1"/>
  <c r="J64" i="1"/>
  <c r="K64" i="1"/>
  <c r="L64" i="1"/>
  <c r="F65" i="1"/>
  <c r="G65" i="1"/>
  <c r="H65" i="1"/>
  <c r="I65" i="1"/>
  <c r="J65" i="1"/>
  <c r="K65" i="1"/>
  <c r="L65" i="1"/>
  <c r="F66" i="1"/>
  <c r="G66" i="1"/>
  <c r="H66" i="1"/>
  <c r="I66" i="1"/>
  <c r="J66" i="1"/>
  <c r="K66" i="1"/>
  <c r="L66" i="1"/>
  <c r="F67" i="1" l="1"/>
  <c r="J67" i="1"/>
  <c r="L67" i="1"/>
  <c r="K67" i="1"/>
  <c r="I67" i="1"/>
  <c r="H67" i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<sst xmlns="http://schemas.openxmlformats.org/spreadsheetml/2006/main" count="845" uniqueCount="189">
  <si>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</si>
  <si>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</si>
  <si>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</si>
  <si>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</si>
  <si>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</si>
  <si>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</si>
  <si>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</si>
  <si>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</si>
  <si>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</si>
  <si>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</si>
  <si>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</si>
  <si>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</si>
  <si>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</si>
  <si>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</si>
  <si>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</si>
  <si>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</si>
  <si>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</si>
  <si>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</si>
  <si>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</si>
  <si>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</si>
  <si>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</si>
  <si>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</si>
  <si>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</si>
  <si>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</si>
  <si>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</si>
  <si>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</si>
  <si>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</si>
  <si>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</si>
  <si>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</si>
  <si>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</si>
  <si>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</si>
  <si>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</si>
  <si>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</si>
  <si>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</si>
  <si>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</si>
  <si>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</si>
  <si>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</si>
  <si>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</si>
  <si>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</si>
  <si>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</si>
  <si>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</si>
  <si>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</si>
  <si>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</si>
  <si>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</si>
  <si>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</si>
  <si>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</si>
  <si>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</si>
  <si>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</si>
  <si>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</si>
  <si>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</si>
  <si>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</si>
  <si>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</si>
  <si>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</si>
  <si>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</si>
  <si>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</si>
  <si>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</si>
  <si>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</si>
  <si>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</si>
  <si>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</si>
  <si>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</si>
  <si>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</si>
  <si>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</si>
  <si>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</si>
  <si>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</si>
  <si>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</si>
  <si>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</si>
  <si>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</si>
  <si>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</si>
  <si>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</si>
  <si>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</si>
  <si>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</si>
  <si>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</si>
  <si>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</si>
  <si>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</si>
  <si>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</si>
  <si>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</si>
  <si>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</si>
  <si>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</si>
  <si>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</si>
  <si>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</si>
  <si>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</si>
  <si>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</si>
  <si>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</si>
  <si>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</si>
  <si>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</si>
  <si>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</si>
  <si>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</si>
  <si>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</si>
  <si>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</si>
  <si>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</si>
  <si>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</si>
  <si>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</si>
  <si>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</si>
  <si>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</si>
  <si>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</si>
  <si>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</si>
  <si>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</si>
  <si>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</si>
  <si>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</si>
  <si>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</si>
  <si>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</si>
  <si>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</si>
  <si>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</si>
  <si>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</si>
  <si>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</si>
  <si>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</si>
  <si>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</si>
  <si>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</si>
  <si>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</si>
  <si>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</si>
  <si>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</si>
  <si>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</si>
  <si>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</si>
  <si>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</si>
  <si>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</si>
  <si>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</si>
  <si>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</si>
  <si>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</si>
  <si>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</si>
  <si>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</si>
  <si>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</si>
  <si>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</si>
  <si>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</si>
  <si>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</si>
  <si>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</si>
  <si>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</si>
  <si>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</si>
  <si>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</si>
  <si>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</si>
  <si>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</si>
  <si>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</si>
  <si>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</si>
  <si>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</si>
  <si>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</si>
  <si>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</si>
  <si>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</si>
  <si>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</si>
  <si>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</si>
  <si>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</si>
  <si>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</si>
  <si>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</si>
  <si>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</si>
  <si>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</si>
  <si>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</si>
  <si>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</si>
  <si>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</si>
  <si>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</si>
  <si>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</si>
  <si>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</si>
  <si>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</si>
  <si>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</si>
  <si>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</si>
  <si>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</si>
  <si>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</si>
  <si>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</si>
  <si>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</si>
  <si>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</si>
  <si>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</si>
  <si>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</si>
  <si>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Die Abstimmungen Nr. 1- 2 beziehen sich auf folgendes Geschäft: Bericht und Antrag des Regierungsrats</t>
  </si>
  <si>
    <t xml:space="preserve">vom 30. April 2024 betreffend Teilrevision des Einführungsgesetzes zum Berufsbildungsgesetz zur </t>
  </si>
  <si>
    <t>Schaffung einer gesetzlichen Grundlage für das Caase Management Berufsbildung</t>
  </si>
  <si>
    <t>Antrag Urs Wohlgemuth</t>
  </si>
  <si>
    <t>Sofortige 2. Lesung Teilrev. EG Berufsbildungsgesetz</t>
  </si>
  <si>
    <t>Die 4/5 Mehrheit wird erreicht. Das Gesetz untersteht dem fakultativen Referendum.</t>
  </si>
  <si>
    <t>Schlussabstimmung Teilrev. EG Berufsbildungsgesetz</t>
  </si>
  <si>
    <t>2. Lesung</t>
  </si>
  <si>
    <t>Schlussabstimmung</t>
  </si>
  <si>
    <t>vom 25. Juni 2024 betreffend Schaffung einer Ombudsstelle</t>
  </si>
  <si>
    <t>Antrag Kurt Zubler</t>
  </si>
  <si>
    <t>Sofortige 2. Lesung Schaffung Gesetzes über die Ombudsstelle</t>
  </si>
  <si>
    <t>Die 4/5 Mehrheit wird nicht erreicht. Das Gesetz untersteht dem obligatorischen Referendum.</t>
  </si>
  <si>
    <t xml:space="preserve">Ungültige Abstimmung </t>
  </si>
  <si>
    <t>Die Abstimmungen Nr. 3-6 beziehen sich auf folgendes Geschäft: Bericht und Antrag des Regierungsrats</t>
  </si>
  <si>
    <t xml:space="preserve">Abschreibung </t>
  </si>
  <si>
    <t>Abschreibung</t>
  </si>
  <si>
    <t>Motion Nr. 2020/15 von Kantonsrat Kurt Zubler vom 7. September 2020 betreffend Konfliktvermittlung</t>
  </si>
  <si>
    <t>und Korruptionsbekämpfung</t>
  </si>
  <si>
    <t>Die Abstimmungen Nr. 7-8 beziehen sich auf folgendes Geschäft: Bericht und Antrag des Regierungsrats</t>
  </si>
  <si>
    <t>Antrag Markus Müller</t>
  </si>
  <si>
    <t>Zürrückkommen auf § 14 Abs. 1bis gemäss Vorlage Regierungsrat ADS 24-102</t>
  </si>
  <si>
    <t xml:space="preserve">Ja bedeutet </t>
  </si>
  <si>
    <t>Nein bedeutet</t>
  </si>
  <si>
    <t xml:space="preserve"> Zustimmung </t>
  </si>
  <si>
    <t>Unterstützung Antrag GESKO</t>
  </si>
  <si>
    <t>Antrag M. Müller</t>
  </si>
  <si>
    <t>Schlussabstimmung Dekret über den Vollzug des Krankenversicherungsgesetzes</t>
  </si>
  <si>
    <t>vom 6. August 2024 betreffend die Anpassung des Dekrets über den Vollzug des Krankenversichungs-</t>
  </si>
  <si>
    <t>gesetzes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</si>
</sst>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/>
    <xf numFmtId="0" fontId="2" fillId="6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11"/>
  <sheetViews>
    <sheetView tabSelected="1" view="pageLayout" topLeftCell="A70" zoomScale="85" zoomScaleNormal="85" zoomScalePageLayoutView="85" workbookViewId="0">
      <selection activeCell="C122" sqref="C122:C123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2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</row>
    <row r="2" spans="1:12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24</v>
      </c>
      <c r="G2" s="6" t="s">
        <v>24</v>
      </c>
      <c r="H2" s="6" t="s">
        <v>25</v>
      </c>
      <c r="I2" s="6" t="s">
        <v>25</v>
      </c>
      <c r="J2" s="6" t="s">
        <v>24</v>
      </c>
      <c r="K2" s="6" t="s">
        <v>25</v>
      </c>
      <c r="L2" s="6" t="s">
        <v>24</v>
      </c>
    </row>
    <row r="3" spans="1:12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  <c r="L3" s="6" t="s">
        <v>24</v>
      </c>
    </row>
    <row r="4" spans="1:12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146</v>
      </c>
      <c r="F4" s="6" t="s">
        <v>146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  <c r="L4" s="6" t="s">
        <v>24</v>
      </c>
    </row>
    <row r="5" spans="1:12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</row>
    <row r="6" spans="1:12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25</v>
      </c>
      <c r="L6" s="11" t="s">
        <v>25</v>
      </c>
    </row>
    <row r="7" spans="1:12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24</v>
      </c>
      <c r="G7" s="6" t="s">
        <v>24</v>
      </c>
      <c r="H7" s="6" t="s">
        <v>25</v>
      </c>
      <c r="I7" s="6" t="s">
        <v>25</v>
      </c>
      <c r="J7" s="6" t="s">
        <v>24</v>
      </c>
      <c r="K7" s="6" t="s">
        <v>24</v>
      </c>
      <c r="L7" s="6" t="s">
        <v>24</v>
      </c>
    </row>
    <row r="8" spans="1:12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  <c r="K8" s="6" t="s">
        <v>24</v>
      </c>
      <c r="L8" s="6" t="s">
        <v>24</v>
      </c>
    </row>
    <row r="9" spans="1:12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</row>
    <row r="10" spans="1:12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146</v>
      </c>
      <c r="H10" s="6" t="s">
        <v>146</v>
      </c>
      <c r="I10" s="6" t="s">
        <v>146</v>
      </c>
      <c r="J10" s="6" t="s">
        <v>146</v>
      </c>
      <c r="K10" s="6" t="s">
        <v>146</v>
      </c>
      <c r="L10" s="6" t="s">
        <v>146</v>
      </c>
    </row>
    <row r="11" spans="1:12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25</v>
      </c>
      <c r="L11" s="6" t="s">
        <v>24</v>
      </c>
    </row>
    <row r="12" spans="1:12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  <c r="K12" s="6" t="s">
        <v>24</v>
      </c>
      <c r="L12" s="6" t="s">
        <v>24</v>
      </c>
    </row>
    <row r="13" spans="1:12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6" t="s">
        <v>24</v>
      </c>
      <c r="L13" s="6" t="s">
        <v>24</v>
      </c>
    </row>
    <row r="14" spans="1:12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146</v>
      </c>
      <c r="F14" s="6" t="s">
        <v>146</v>
      </c>
      <c r="G14" s="6" t="s">
        <v>146</v>
      </c>
      <c r="H14" s="6" t="s">
        <v>146</v>
      </c>
      <c r="I14" s="6" t="s">
        <v>146</v>
      </c>
      <c r="J14" s="6" t="s">
        <v>146</v>
      </c>
      <c r="K14" s="6" t="s">
        <v>146</v>
      </c>
      <c r="L14" s="6" t="s">
        <v>146</v>
      </c>
    </row>
    <row r="15" spans="1:12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24</v>
      </c>
      <c r="H15" s="6" t="s">
        <v>25</v>
      </c>
      <c r="I15" s="6" t="s">
        <v>25</v>
      </c>
      <c r="J15" s="6" t="s">
        <v>24</v>
      </c>
      <c r="K15" s="6" t="s">
        <v>146</v>
      </c>
      <c r="L15" s="6" t="s">
        <v>146</v>
      </c>
    </row>
    <row r="16" spans="1:12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146</v>
      </c>
      <c r="K16" s="6" t="s">
        <v>146</v>
      </c>
      <c r="L16" s="6" t="s">
        <v>146</v>
      </c>
    </row>
    <row r="17" spans="1:12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24</v>
      </c>
      <c r="K17" s="11" t="s">
        <v>25</v>
      </c>
      <c r="L17" s="11" t="s">
        <v>24</v>
      </c>
    </row>
    <row r="18" spans="1:12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145</v>
      </c>
      <c r="I18" s="6" t="s">
        <v>146</v>
      </c>
      <c r="J18" s="6" t="s">
        <v>24</v>
      </c>
      <c r="K18" s="6" t="s">
        <v>25</v>
      </c>
      <c r="L18" s="6" t="s">
        <v>146</v>
      </c>
    </row>
    <row r="19" spans="1:12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6" t="s">
        <v>24</v>
      </c>
      <c r="L19" s="6" t="s">
        <v>24</v>
      </c>
    </row>
    <row r="20" spans="1:12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145</v>
      </c>
      <c r="G20" s="6" t="s">
        <v>24</v>
      </c>
      <c r="H20" s="6" t="s">
        <v>24</v>
      </c>
      <c r="I20" s="6" t="s">
        <v>24</v>
      </c>
      <c r="J20" s="6" t="s">
        <v>24</v>
      </c>
      <c r="K20" s="6" t="s">
        <v>24</v>
      </c>
      <c r="L20" s="6" t="s">
        <v>24</v>
      </c>
    </row>
    <row r="21" spans="1:12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24</v>
      </c>
      <c r="H21" s="6" t="s">
        <v>146</v>
      </c>
      <c r="I21" s="6" t="s">
        <v>24</v>
      </c>
      <c r="J21" s="6" t="s">
        <v>24</v>
      </c>
      <c r="K21" s="6" t="s">
        <v>25</v>
      </c>
      <c r="L21" s="6" t="s">
        <v>25</v>
      </c>
    </row>
    <row r="22" spans="1:12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146</v>
      </c>
      <c r="H22" s="6" t="s">
        <v>146</v>
      </c>
      <c r="I22" s="6" t="s">
        <v>24</v>
      </c>
      <c r="J22" s="6" t="s">
        <v>24</v>
      </c>
      <c r="K22" s="6" t="s">
        <v>24</v>
      </c>
      <c r="L22" s="6" t="s">
        <v>24</v>
      </c>
    </row>
    <row r="23" spans="1:12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24</v>
      </c>
      <c r="G23" s="6" t="s">
        <v>24</v>
      </c>
      <c r="H23" s="6" t="s">
        <v>24</v>
      </c>
      <c r="I23" s="6" t="s">
        <v>24</v>
      </c>
      <c r="J23" s="6" t="s">
        <v>24</v>
      </c>
      <c r="K23" s="6" t="s">
        <v>24</v>
      </c>
      <c r="L23" s="6" t="s">
        <v>24</v>
      </c>
    </row>
    <row r="24" spans="1:12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24</v>
      </c>
      <c r="J24" s="6" t="s">
        <v>24</v>
      </c>
      <c r="K24" s="6" t="s">
        <v>24</v>
      </c>
      <c r="L24" s="6" t="s">
        <v>24</v>
      </c>
    </row>
    <row r="25" spans="1:12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24</v>
      </c>
      <c r="G25" s="6" t="s">
        <v>24</v>
      </c>
      <c r="H25" s="6" t="s">
        <v>24</v>
      </c>
      <c r="I25" s="6" t="s">
        <v>24</v>
      </c>
      <c r="J25" s="6" t="s">
        <v>24</v>
      </c>
      <c r="K25" s="6" t="s">
        <v>25</v>
      </c>
      <c r="L25" s="6" t="s">
        <v>24</v>
      </c>
    </row>
    <row r="26" spans="1:12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24</v>
      </c>
      <c r="H26" s="6" t="s">
        <v>25</v>
      </c>
      <c r="I26" s="6" t="s">
        <v>25</v>
      </c>
      <c r="J26" s="6" t="s">
        <v>24</v>
      </c>
      <c r="K26" s="6" t="s">
        <v>25</v>
      </c>
      <c r="L26" s="6" t="s">
        <v>25</v>
      </c>
    </row>
    <row r="27" spans="1:12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24</v>
      </c>
      <c r="H27" s="11" t="s">
        <v>24</v>
      </c>
      <c r="I27" s="11" t="s">
        <v>24</v>
      </c>
      <c r="J27" s="11" t="s">
        <v>24</v>
      </c>
      <c r="K27" s="11" t="s">
        <v>25</v>
      </c>
      <c r="L27" s="11" t="s">
        <v>24</v>
      </c>
    </row>
    <row r="28" spans="1:12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24</v>
      </c>
      <c r="K28" s="6" t="s">
        <v>24</v>
      </c>
      <c r="L28" s="6" t="s">
        <v>24</v>
      </c>
    </row>
    <row r="29" spans="1:12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24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6" t="s">
        <v>25</v>
      </c>
      <c r="L29" s="6" t="s">
        <v>24</v>
      </c>
    </row>
    <row r="30" spans="1:12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24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  <c r="K30" s="6" t="s">
        <v>24</v>
      </c>
      <c r="L30" s="6" t="s">
        <v>24</v>
      </c>
    </row>
    <row r="31" spans="1:12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6" t="s">
        <v>24</v>
      </c>
      <c r="L31" s="6" t="s">
        <v>24</v>
      </c>
    </row>
    <row r="32" spans="1:12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  <c r="K32" s="6" t="s">
        <v>24</v>
      </c>
      <c r="L32" s="6" t="s">
        <v>24</v>
      </c>
    </row>
    <row r="33" spans="1:12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6" t="s">
        <v>24</v>
      </c>
      <c r="L33" s="6" t="s">
        <v>24</v>
      </c>
    </row>
    <row r="34" spans="1:12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  <c r="K34" s="6" t="s">
        <v>146</v>
      </c>
      <c r="L34" s="6" t="s">
        <v>24</v>
      </c>
    </row>
    <row r="35" spans="1:12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24</v>
      </c>
      <c r="K35" s="6" t="s">
        <v>24</v>
      </c>
      <c r="L35" s="6" t="s">
        <v>24</v>
      </c>
    </row>
    <row r="36" spans="1:12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146</v>
      </c>
      <c r="H36" s="6" t="s">
        <v>25</v>
      </c>
      <c r="I36" s="6" t="s">
        <v>25</v>
      </c>
      <c r="J36" s="6" t="s">
        <v>24</v>
      </c>
      <c r="K36" s="6" t="s">
        <v>25</v>
      </c>
      <c r="L36" s="6" t="s">
        <v>24</v>
      </c>
    </row>
    <row r="37" spans="1:12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24</v>
      </c>
      <c r="H37" s="11" t="s">
        <v>24</v>
      </c>
      <c r="I37" s="11" t="s">
        <v>24</v>
      </c>
      <c r="J37" s="11" t="s">
        <v>24</v>
      </c>
      <c r="K37" s="11" t="s">
        <v>25</v>
      </c>
      <c r="L37" s="11" t="s">
        <v>24</v>
      </c>
    </row>
    <row r="38" spans="1:12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24</v>
      </c>
      <c r="K38" s="6" t="s">
        <v>24</v>
      </c>
      <c r="L38" s="6" t="s">
        <v>24</v>
      </c>
    </row>
    <row r="39" spans="1:12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24</v>
      </c>
      <c r="H39" s="6" t="s">
        <v>24</v>
      </c>
      <c r="I39" s="6" t="s">
        <v>145</v>
      </c>
      <c r="J39" s="6" t="s">
        <v>24</v>
      </c>
      <c r="K39" s="6" t="s">
        <v>25</v>
      </c>
      <c r="L39" s="6" t="s">
        <v>25</v>
      </c>
    </row>
    <row r="40" spans="1:12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24</v>
      </c>
      <c r="G40" s="6" t="s">
        <v>24</v>
      </c>
      <c r="H40" s="6" t="s">
        <v>24</v>
      </c>
      <c r="I40" s="6" t="s">
        <v>24</v>
      </c>
      <c r="J40" s="6" t="s">
        <v>24</v>
      </c>
      <c r="K40" s="6" t="s">
        <v>24</v>
      </c>
      <c r="L40" s="6" t="s">
        <v>24</v>
      </c>
    </row>
    <row r="41" spans="1:12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24</v>
      </c>
      <c r="G41" s="6" t="s">
        <v>24</v>
      </c>
      <c r="H41" s="6" t="s">
        <v>24</v>
      </c>
      <c r="I41" s="6" t="s">
        <v>24</v>
      </c>
      <c r="J41" s="6" t="s">
        <v>24</v>
      </c>
      <c r="K41" s="6" t="s">
        <v>24</v>
      </c>
      <c r="L41" s="6" t="s">
        <v>24</v>
      </c>
    </row>
    <row r="42" spans="1:12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24</v>
      </c>
      <c r="H42" s="6" t="s">
        <v>24</v>
      </c>
      <c r="I42" s="6" t="s">
        <v>24</v>
      </c>
      <c r="J42" s="6" t="s">
        <v>24</v>
      </c>
      <c r="K42" s="6" t="s">
        <v>24</v>
      </c>
      <c r="L42" s="6" t="s">
        <v>24</v>
      </c>
    </row>
    <row r="43" spans="1:12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24</v>
      </c>
      <c r="G43" s="6" t="s">
        <v>24</v>
      </c>
      <c r="H43" s="6" t="s">
        <v>24</v>
      </c>
      <c r="I43" s="6" t="s">
        <v>24</v>
      </c>
      <c r="J43" s="6" t="s">
        <v>24</v>
      </c>
      <c r="K43" s="6" t="s">
        <v>24</v>
      </c>
      <c r="L43" s="6" t="s">
        <v>146</v>
      </c>
    </row>
    <row r="44" spans="1:12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24</v>
      </c>
      <c r="G44" s="6" t="s">
        <v>24</v>
      </c>
      <c r="H44" s="6" t="s">
        <v>24</v>
      </c>
      <c r="I44" s="6" t="s">
        <v>24</v>
      </c>
      <c r="J44" s="6" t="s">
        <v>24</v>
      </c>
      <c r="K44" s="6" t="s">
        <v>24</v>
      </c>
      <c r="L44" s="6" t="s">
        <v>24</v>
      </c>
    </row>
    <row r="45" spans="1:12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</row>
    <row r="46" spans="1:12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24</v>
      </c>
      <c r="H46" s="6" t="s">
        <v>25</v>
      </c>
      <c r="I46" s="6" t="s">
        <v>25</v>
      </c>
      <c r="J46" s="6" t="s">
        <v>24</v>
      </c>
      <c r="K46" s="6" t="s">
        <v>25</v>
      </c>
      <c r="L46" s="6" t="s">
        <v>25</v>
      </c>
    </row>
    <row r="47" spans="1:12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146</v>
      </c>
      <c r="F47" s="13" t="s">
        <v>146</v>
      </c>
      <c r="G47" s="13" t="s">
        <v>24</v>
      </c>
      <c r="H47" s="13" t="s">
        <v>25</v>
      </c>
      <c r="I47" s="13" t="s">
        <v>25</v>
      </c>
      <c r="J47" s="13" t="s">
        <v>24</v>
      </c>
      <c r="K47" s="13" t="s">
        <v>25</v>
      </c>
      <c r="L47" s="13" t="s">
        <v>24</v>
      </c>
    </row>
    <row r="48" spans="1:12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</row>
    <row r="49" spans="1:12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25</v>
      </c>
      <c r="L49" s="13" t="s">
        <v>24</v>
      </c>
    </row>
    <row r="50" spans="1:12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25</v>
      </c>
      <c r="L50" s="13" t="s">
        <v>25</v>
      </c>
    </row>
    <row r="51" spans="1:12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</row>
    <row r="52" spans="1:12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145</v>
      </c>
      <c r="L52" s="13" t="s">
        <v>24</v>
      </c>
    </row>
    <row r="53" spans="1:12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24</v>
      </c>
      <c r="H53" s="13" t="s">
        <v>146</v>
      </c>
      <c r="I53" s="13" t="s">
        <v>146</v>
      </c>
      <c r="J53" s="13" t="s">
        <v>24</v>
      </c>
      <c r="K53" s="13" t="s">
        <v>25</v>
      </c>
      <c r="L53" s="13" t="s">
        <v>24</v>
      </c>
    </row>
    <row r="54" spans="1:12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146</v>
      </c>
      <c r="F54" s="13" t="s">
        <v>146</v>
      </c>
      <c r="G54" s="13" t="s">
        <v>146</v>
      </c>
      <c r="H54" s="13" t="s">
        <v>146</v>
      </c>
      <c r="I54" s="13" t="s">
        <v>146</v>
      </c>
      <c r="J54" s="13" t="s">
        <v>146</v>
      </c>
      <c r="K54" s="13" t="s">
        <v>146</v>
      </c>
      <c r="L54" s="13" t="s">
        <v>146</v>
      </c>
    </row>
    <row r="55" spans="1:12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24</v>
      </c>
      <c r="G55" s="13" t="s">
        <v>24</v>
      </c>
      <c r="H55" s="13" t="s">
        <v>24</v>
      </c>
      <c r="I55" s="13" t="s">
        <v>24</v>
      </c>
      <c r="J55" s="13" t="s">
        <v>24</v>
      </c>
      <c r="K55" s="13" t="s">
        <v>25</v>
      </c>
      <c r="L55" s="13" t="s">
        <v>25</v>
      </c>
    </row>
    <row r="56" spans="1:12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146</v>
      </c>
      <c r="H56" s="13" t="s">
        <v>25</v>
      </c>
      <c r="I56" s="13" t="s">
        <v>25</v>
      </c>
      <c r="J56" s="13" t="s">
        <v>24</v>
      </c>
      <c r="K56" s="13" t="s">
        <v>25</v>
      </c>
      <c r="L56" s="13" t="s">
        <v>25</v>
      </c>
    </row>
    <row r="57" spans="1:12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24</v>
      </c>
      <c r="H57" s="13" t="s">
        <v>25</v>
      </c>
      <c r="I57" s="13" t="s">
        <v>25</v>
      </c>
      <c r="J57" s="13" t="s">
        <v>24</v>
      </c>
      <c r="K57" s="13" t="s">
        <v>25</v>
      </c>
      <c r="L57" s="13" t="s">
        <v>24</v>
      </c>
    </row>
    <row r="58" spans="1:12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24</v>
      </c>
      <c r="G58" s="13" t="s">
        <v>24</v>
      </c>
      <c r="H58" s="13" t="s">
        <v>24</v>
      </c>
      <c r="I58" s="13" t="s">
        <v>24</v>
      </c>
      <c r="J58" s="13" t="s">
        <v>24</v>
      </c>
      <c r="K58" s="13" t="s">
        <v>25</v>
      </c>
      <c r="L58" s="13" t="s">
        <v>25</v>
      </c>
    </row>
    <row r="59" spans="1:12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24</v>
      </c>
      <c r="G59" s="13" t="s">
        <v>24</v>
      </c>
      <c r="H59" s="13" t="s">
        <v>25</v>
      </c>
      <c r="I59" s="13" t="s">
        <v>25</v>
      </c>
      <c r="J59" s="13" t="s">
        <v>24</v>
      </c>
      <c r="K59" s="13" t="s">
        <v>25</v>
      </c>
      <c r="L59" s="13" t="s">
        <v>24</v>
      </c>
    </row>
    <row r="60" spans="1:12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</row>
    <row r="61" spans="1:12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24</v>
      </c>
      <c r="H61" s="13" t="s">
        <v>146</v>
      </c>
      <c r="I61" s="13" t="s">
        <v>146</v>
      </c>
      <c r="J61" s="13" t="s">
        <v>24</v>
      </c>
      <c r="K61" s="13" t="s">
        <v>25</v>
      </c>
      <c r="L61" s="13" t="s">
        <v>25</v>
      </c>
    </row>
    <row r="62" spans="1:12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</row>
    <row r="63" spans="1:12" ht="17.45" customHeight="1">
      <c r="A63" s="15"/>
      <c r="B63" s="15"/>
      <c r="C63" s="14"/>
      <c r="D63" s="29" t="s">
        <v>24</v>
      </c>
      <c r="E63" s="30">
        <f t="shared" ref="E63:L63" si="0">COUNTIF(E2:E62,"Ja")</f>
        <v>55</v>
      </c>
      <c r="F63" s="30">
        <f t="shared" si="0"/>
        <v>55</v>
      </c>
      <c r="G63" s="30">
        <f t="shared" si="0"/>
        <v>54</v>
      </c>
      <c r="H63" s="30">
        <f t="shared" si="0"/>
        <v>42</v>
      </c>
      <c r="I63" s="30">
        <f t="shared" si="0"/>
        <v>43</v>
      </c>
      <c r="J63" s="30">
        <f t="shared" si="0"/>
        <v>56</v>
      </c>
      <c r="K63" s="30">
        <f t="shared" si="0"/>
        <v>29</v>
      </c>
      <c r="L63" s="31">
        <f t="shared" si="0"/>
        <v>43</v>
      </c>
    </row>
    <row r="64" spans="1:12" ht="17.45" customHeight="1">
      <c r="A64" s="15"/>
      <c r="B64" s="15"/>
      <c r="C64" s="6"/>
      <c r="D64" s="32" t="s">
        <v>25</v>
      </c>
      <c r="E64" s="16">
        <f t="shared" ref="E64:L64" si="1">COUNTIF(E2:E62,"Nein")</f>
        <v>1</v>
      </c>
      <c r="F64" s="16">
        <f t="shared" si="1"/>
        <v>0</v>
      </c>
      <c r="G64" s="16">
        <f t="shared" si="1"/>
        <v>0</v>
      </c>
      <c r="H64" s="16">
        <f t="shared" si="1"/>
        <v>10</v>
      </c>
      <c r="I64" s="16">
        <f t="shared" si="1"/>
        <v>10</v>
      </c>
      <c r="J64" s="16">
        <f t="shared" si="1"/>
        <v>0</v>
      </c>
      <c r="K64" s="16">
        <f t="shared" si="1"/>
        <v>24</v>
      </c>
      <c r="L64" s="33">
        <f t="shared" si="1"/>
        <v>10</v>
      </c>
    </row>
    <row r="65" spans="1:15" ht="17.45" customHeight="1">
      <c r="A65" s="15"/>
      <c r="B65" s="15"/>
      <c r="C65" s="6"/>
      <c r="D65" s="32" t="s">
        <v>6</v>
      </c>
      <c r="E65" s="18">
        <f t="shared" ref="E65:L65" si="2">COUNTIF(E2:E62,"Enth")</f>
        <v>0</v>
      </c>
      <c r="F65" s="18">
        <f t="shared" si="2"/>
        <v>1</v>
      </c>
      <c r="G65" s="18">
        <f t="shared" si="2"/>
        <v>0</v>
      </c>
      <c r="H65" s="18">
        <f t="shared" si="2"/>
        <v>1</v>
      </c>
      <c r="I65" s="18">
        <f t="shared" si="2"/>
        <v>1</v>
      </c>
      <c r="J65" s="18">
        <f t="shared" si="2"/>
        <v>0</v>
      </c>
      <c r="K65" s="18">
        <f t="shared" si="2"/>
        <v>1</v>
      </c>
      <c r="L65" s="34">
        <f t="shared" si="2"/>
        <v>0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 t="shared" ref="E66:L66" si="3">COUNTIF(E2:E62,"V/A/N")</f>
        <v>4</v>
      </c>
      <c r="F66" s="19">
        <f t="shared" si="3"/>
        <v>4</v>
      </c>
      <c r="G66" s="19">
        <f t="shared" si="3"/>
        <v>6</v>
      </c>
      <c r="H66" s="19">
        <f t="shared" si="3"/>
        <v>7</v>
      </c>
      <c r="I66" s="19">
        <f t="shared" si="3"/>
        <v>6</v>
      </c>
      <c r="J66" s="19">
        <f t="shared" si="3"/>
        <v>4</v>
      </c>
      <c r="K66" s="19">
        <f t="shared" si="3"/>
        <v>6</v>
      </c>
      <c r="L66" s="35">
        <f t="shared" si="3"/>
        <v>7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L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7">
        <f t="shared" si="4"/>
        <v>60</v>
      </c>
      <c r="L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147</v>
      </c>
      <c r="C70" s="24"/>
      <c r="D70" s="24"/>
      <c r="E70" s="25"/>
      <c r="F70" s="24"/>
      <c r="G70" s="24"/>
      <c r="H70" s="24" t="s">
        <v>148</v>
      </c>
      <c r="I70" s="24"/>
      <c r="J70" s="24" t="s">
        <v>149</v>
      </c>
      <c r="K70" s="24"/>
      <c r="L70" s="24"/>
      <c r="M70" s="26" t="s">
        <v>150</v>
      </c>
      <c r="N70" s="24"/>
      <c r="O70" s="26"/>
    </row>
    <row r="71" spans="1:15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  <c r="N71" s="24"/>
      <c r="O71" s="26"/>
    </row>
    <row r="72" spans="1:15" ht="15">
      <c r="A72" s="21"/>
      <c r="B72" s="41" t="s">
        <v>159</v>
      </c>
      <c r="C72" s="42"/>
      <c r="D72" s="42"/>
      <c r="E72" s="43"/>
      <c r="F72" s="42"/>
      <c r="G72" s="24"/>
      <c r="H72" s="24"/>
      <c r="I72" s="24"/>
      <c r="J72" s="24"/>
      <c r="K72" s="24"/>
      <c r="L72" s="24"/>
      <c r="M72" s="26"/>
      <c r="N72" s="24"/>
      <c r="O72" s="26"/>
    </row>
    <row r="73" spans="1:15" ht="15">
      <c r="A73" s="21"/>
      <c r="B73" s="41" t="s">
        <v>160</v>
      </c>
      <c r="C73" s="42"/>
      <c r="D73" s="42"/>
      <c r="E73" s="43"/>
      <c r="F73" s="42"/>
      <c r="G73" s="24"/>
      <c r="H73" s="24"/>
      <c r="I73" s="24"/>
      <c r="J73" s="24"/>
      <c r="K73" s="24"/>
      <c r="L73" s="24"/>
      <c r="M73" s="26"/>
      <c r="N73" s="24"/>
      <c r="O73" s="26"/>
    </row>
    <row r="74" spans="1:15" ht="15">
      <c r="A74" s="21"/>
      <c r="B74" s="41" t="s">
        <v>161</v>
      </c>
      <c r="C74" s="42"/>
      <c r="D74" s="42"/>
      <c r="E74" s="43"/>
      <c r="F74" s="42"/>
      <c r="G74" s="24"/>
      <c r="H74" s="24"/>
      <c r="I74" s="24"/>
      <c r="J74" s="24"/>
      <c r="K74" s="24"/>
      <c r="L74" s="24"/>
      <c r="M74" s="26"/>
      <c r="N74" s="24"/>
      <c r="O74" s="26"/>
    </row>
    <row r="75" spans="1:15" ht="15">
      <c r="B75" s="21"/>
      <c r="M75" s="27"/>
      <c r="O75" s="27"/>
    </row>
    <row r="76" spans="1:15">
      <c r="A76" s="20" t="s">
        <v>151</v>
      </c>
      <c r="B76" s="44" t="s">
        <v>162</v>
      </c>
      <c r="H76" s="4" t="s">
        <v>166</v>
      </c>
      <c r="J76" s="4" t="s">
        <v>24</v>
      </c>
      <c r="M76" s="27">
        <v>55</v>
      </c>
      <c r="O76" s="27"/>
    </row>
    <row r="77" spans="1:15">
      <c r="B77" s="20" t="s">
        <v>163</v>
      </c>
      <c r="J77" s="4" t="s">
        <v>25</v>
      </c>
      <c r="M77" s="27">
        <v>1</v>
      </c>
      <c r="O77" s="27"/>
    </row>
    <row r="78" spans="1:15" ht="15">
      <c r="B78" s="21"/>
      <c r="J78" s="4" t="s">
        <v>145</v>
      </c>
      <c r="K78" s="4" t="s">
        <v>6</v>
      </c>
      <c r="M78" s="27">
        <v>0</v>
      </c>
      <c r="O78" s="27"/>
    </row>
    <row r="79" spans="1:15" ht="15">
      <c r="B79" s="21"/>
      <c r="J79" s="4" t="s">
        <v>146</v>
      </c>
      <c r="M79" s="27">
        <v>4</v>
      </c>
      <c r="O79" s="27"/>
    </row>
    <row r="80" spans="1:15" ht="15">
      <c r="B80" s="21"/>
      <c r="J80" s="24" t="s">
        <v>5</v>
      </c>
      <c r="M80" s="26">
        <v>60</v>
      </c>
      <c r="O80" s="26"/>
    </row>
    <row r="81" spans="1:15" ht="15">
      <c r="B81" s="21"/>
      <c r="M81" s="27"/>
      <c r="O81" s="27"/>
    </row>
    <row r="82" spans="1:15">
      <c r="A82" s="20" t="s">
        <v>152</v>
      </c>
      <c r="B82" s="44" t="s">
        <v>165</v>
      </c>
      <c r="C82" s="45"/>
      <c r="D82" s="45"/>
      <c r="H82" s="4" t="s">
        <v>167</v>
      </c>
      <c r="J82" s="4" t="s">
        <v>24</v>
      </c>
      <c r="M82" s="27">
        <v>55</v>
      </c>
      <c r="O82" s="27"/>
    </row>
    <row r="83" spans="1:15">
      <c r="B83" s="20" t="s">
        <v>164</v>
      </c>
      <c r="J83" s="4" t="s">
        <v>25</v>
      </c>
      <c r="M83" s="27">
        <v>0</v>
      </c>
      <c r="O83" s="27"/>
    </row>
    <row r="84" spans="1:15" ht="15">
      <c r="B84" s="21"/>
      <c r="J84" s="4" t="s">
        <v>145</v>
      </c>
      <c r="K84" s="4" t="s">
        <v>6</v>
      </c>
      <c r="M84" s="27">
        <v>1</v>
      </c>
      <c r="O84" s="27"/>
    </row>
    <row r="85" spans="1:15" ht="15">
      <c r="B85" s="21"/>
      <c r="J85" s="4" t="s">
        <v>146</v>
      </c>
      <c r="M85" s="27">
        <v>4</v>
      </c>
      <c r="O85" s="27"/>
    </row>
    <row r="86" spans="1:15" ht="15">
      <c r="B86" s="41" t="s">
        <v>173</v>
      </c>
      <c r="C86" s="42"/>
      <c r="D86" s="42"/>
      <c r="E86" s="43"/>
      <c r="F86" s="42"/>
      <c r="G86" s="24"/>
      <c r="J86" s="24" t="s">
        <v>5</v>
      </c>
      <c r="M86" s="26">
        <v>60</v>
      </c>
      <c r="O86" s="26"/>
    </row>
    <row r="87" spans="1:15" ht="15">
      <c r="B87" s="41" t="s">
        <v>168</v>
      </c>
      <c r="C87" s="42"/>
      <c r="D87" s="42"/>
      <c r="E87" s="43"/>
      <c r="F87" s="42"/>
      <c r="G87" s="24"/>
      <c r="J87" s="24"/>
      <c r="M87" s="26"/>
      <c r="O87" s="26"/>
    </row>
    <row r="88" spans="1:15" ht="15">
      <c r="B88" s="41"/>
      <c r="C88" s="42"/>
      <c r="D88" s="42"/>
      <c r="E88" s="43"/>
      <c r="F88" s="42"/>
      <c r="G88" s="24"/>
      <c r="J88" s="24"/>
      <c r="M88" s="26"/>
      <c r="O88" s="26"/>
    </row>
    <row r="89" spans="1:15">
      <c r="A89" s="20" t="s">
        <v>153</v>
      </c>
      <c r="B89" s="44" t="s">
        <v>169</v>
      </c>
      <c r="J89" s="4" t="s">
        <v>24</v>
      </c>
      <c r="M89" s="27">
        <v>54</v>
      </c>
      <c r="O89" s="27"/>
    </row>
    <row r="90" spans="1:15">
      <c r="B90" s="20" t="s">
        <v>170</v>
      </c>
      <c r="H90" s="4" t="s">
        <v>166</v>
      </c>
      <c r="J90" s="4" t="s">
        <v>25</v>
      </c>
      <c r="M90" s="27">
        <v>0</v>
      </c>
      <c r="O90" s="27"/>
    </row>
    <row r="91" spans="1:15">
      <c r="J91" s="4" t="s">
        <v>145</v>
      </c>
      <c r="K91" s="4" t="s">
        <v>6</v>
      </c>
      <c r="M91" s="27">
        <v>0</v>
      </c>
      <c r="O91" s="27"/>
    </row>
    <row r="92" spans="1:15">
      <c r="J92" s="4" t="s">
        <v>146</v>
      </c>
      <c r="M92" s="27">
        <v>6</v>
      </c>
      <c r="O92" s="27"/>
    </row>
    <row r="93" spans="1:15" ht="15">
      <c r="J93" s="24" t="s">
        <v>5</v>
      </c>
      <c r="M93" s="26">
        <v>60</v>
      </c>
      <c r="O93" s="26"/>
    </row>
    <row r="94" spans="1:15">
      <c r="M94" s="27"/>
      <c r="O94" s="27"/>
    </row>
    <row r="95" spans="1:15">
      <c r="A95" s="20" t="s">
        <v>154</v>
      </c>
      <c r="B95" s="41" t="s">
        <v>172</v>
      </c>
      <c r="C95" s="45"/>
      <c r="D95" s="45"/>
      <c r="J95" s="4" t="s">
        <v>24</v>
      </c>
      <c r="M95" s="27">
        <v>42</v>
      </c>
      <c r="O95" s="27"/>
    </row>
    <row r="96" spans="1:15">
      <c r="J96" s="4" t="s">
        <v>25</v>
      </c>
      <c r="M96" s="27">
        <v>10</v>
      </c>
      <c r="O96" s="27"/>
    </row>
    <row r="97" spans="1:15">
      <c r="J97" s="4" t="s">
        <v>145</v>
      </c>
      <c r="K97" s="4" t="s">
        <v>6</v>
      </c>
      <c r="M97" s="27">
        <v>1</v>
      </c>
      <c r="O97" s="27"/>
    </row>
    <row r="98" spans="1:15">
      <c r="J98" s="4" t="s">
        <v>146</v>
      </c>
      <c r="M98" s="27">
        <v>7</v>
      </c>
      <c r="O98" s="27"/>
    </row>
    <row r="99" spans="1:15" ht="15">
      <c r="J99" s="24" t="s">
        <v>5</v>
      </c>
      <c r="M99" s="26">
        <v>60</v>
      </c>
      <c r="O99" s="26"/>
    </row>
    <row r="100" spans="1:15">
      <c r="M100" s="27"/>
      <c r="O100" s="27"/>
    </row>
    <row r="101" spans="1:15">
      <c r="A101" s="20" t="s">
        <v>155</v>
      </c>
      <c r="B101" s="44" t="s">
        <v>165</v>
      </c>
      <c r="C101" s="45"/>
      <c r="D101" s="45"/>
      <c r="H101" s="4" t="s">
        <v>167</v>
      </c>
      <c r="J101" s="4" t="s">
        <v>24</v>
      </c>
      <c r="M101" s="27">
        <v>43</v>
      </c>
      <c r="O101" s="27"/>
    </row>
    <row r="102" spans="1:15">
      <c r="B102" s="20" t="s">
        <v>171</v>
      </c>
      <c r="J102" s="4" t="s">
        <v>25</v>
      </c>
      <c r="M102" s="27">
        <v>10</v>
      </c>
      <c r="O102" s="27"/>
    </row>
    <row r="103" spans="1:15">
      <c r="J103" s="4" t="s">
        <v>145</v>
      </c>
      <c r="K103" s="4" t="s">
        <v>6</v>
      </c>
      <c r="M103" s="27">
        <v>1</v>
      </c>
      <c r="O103" s="27"/>
    </row>
    <row r="104" spans="1:15">
      <c r="J104" s="4" t="s">
        <v>146</v>
      </c>
      <c r="M104" s="27">
        <v>6</v>
      </c>
      <c r="O104" s="27"/>
    </row>
    <row r="105" spans="1:15" ht="15">
      <c r="J105" s="24" t="s">
        <v>5</v>
      </c>
      <c r="M105" s="26">
        <v>60</v>
      </c>
      <c r="O105" s="26"/>
    </row>
    <row r="106" spans="1:15">
      <c r="M106" s="27"/>
      <c r="O106" s="27"/>
    </row>
    <row r="107" spans="1:15">
      <c r="A107" s="20" t="s">
        <v>156</v>
      </c>
      <c r="B107" s="44" t="s">
        <v>174</v>
      </c>
      <c r="C107" s="20"/>
      <c r="D107" s="20"/>
      <c r="E107" s="20"/>
      <c r="F107" s="20"/>
      <c r="H107" s="4" t="s">
        <v>175</v>
      </c>
      <c r="J107" s="4" t="s">
        <v>24</v>
      </c>
      <c r="M107" s="27">
        <v>56</v>
      </c>
      <c r="O107" s="27"/>
    </row>
    <row r="108" spans="1:15">
      <c r="B108" s="20" t="s">
        <v>176</v>
      </c>
      <c r="C108" s="20"/>
      <c r="D108" s="20"/>
      <c r="E108" s="20"/>
      <c r="F108" s="20"/>
      <c r="J108" s="4" t="s">
        <v>25</v>
      </c>
      <c r="M108" s="27">
        <v>0</v>
      </c>
      <c r="O108" s="27"/>
    </row>
    <row r="109" spans="1:15">
      <c r="B109" s="20" t="s">
        <v>177</v>
      </c>
      <c r="J109" s="4" t="s">
        <v>145</v>
      </c>
      <c r="K109" s="4" t="s">
        <v>6</v>
      </c>
      <c r="M109" s="27">
        <v>0</v>
      </c>
      <c r="O109" s="27"/>
    </row>
    <row r="110" spans="1:15">
      <c r="J110" s="4" t="s">
        <v>146</v>
      </c>
      <c r="M110" s="27">
        <v>4</v>
      </c>
      <c r="O110" s="27"/>
    </row>
    <row r="111" spans="1:15" ht="15">
      <c r="J111" s="24" t="s">
        <v>5</v>
      </c>
      <c r="M111" s="26">
        <v>60</v>
      </c>
      <c r="O111" s="26"/>
    </row>
    <row r="112" spans="1:15" ht="15">
      <c r="B112" s="41" t="s">
        <v>178</v>
      </c>
      <c r="C112" s="42"/>
      <c r="D112" s="42"/>
      <c r="E112" s="43"/>
      <c r="F112" s="42"/>
      <c r="G112" s="24"/>
      <c r="J112" s="24"/>
      <c r="M112" s="26"/>
      <c r="O112" s="26"/>
    </row>
    <row r="113" spans="1:15" ht="15">
      <c r="B113" s="41" t="s">
        <v>187</v>
      </c>
      <c r="C113" s="42"/>
      <c r="D113" s="42"/>
      <c r="E113" s="43"/>
      <c r="F113" s="42"/>
      <c r="G113" s="24"/>
      <c r="J113" s="24"/>
      <c r="M113" s="26"/>
      <c r="O113" s="26"/>
    </row>
    <row r="114" spans="1:15" ht="15">
      <c r="B114" s="21" t="s">
        <v>188</v>
      </c>
      <c r="J114" s="24"/>
      <c r="M114" s="26"/>
      <c r="O114" s="26"/>
    </row>
    <row r="115" spans="1:15" ht="15">
      <c r="B115" s="21"/>
      <c r="M115" s="27"/>
      <c r="O115" s="27"/>
    </row>
    <row r="116" spans="1:15">
      <c r="A116" s="20" t="s">
        <v>157</v>
      </c>
      <c r="B116" s="44" t="s">
        <v>179</v>
      </c>
      <c r="J116" s="4" t="s">
        <v>24</v>
      </c>
      <c r="M116" s="27">
        <v>29</v>
      </c>
      <c r="O116" s="27"/>
    </row>
    <row r="117" spans="1:15">
      <c r="B117" s="20" t="s">
        <v>180</v>
      </c>
      <c r="J117" s="4" t="s">
        <v>25</v>
      </c>
      <c r="M117" s="27">
        <v>24</v>
      </c>
      <c r="O117" s="27"/>
    </row>
    <row r="118" spans="1:15">
      <c r="B118" s="44"/>
      <c r="J118" s="4" t="s">
        <v>145</v>
      </c>
      <c r="K118" s="4" t="s">
        <v>6</v>
      </c>
      <c r="M118" s="27">
        <v>1</v>
      </c>
      <c r="O118" s="27"/>
    </row>
    <row r="119" spans="1:15">
      <c r="J119" s="4" t="s">
        <v>146</v>
      </c>
      <c r="M119" s="27">
        <v>6</v>
      </c>
      <c r="O119" s="27"/>
    </row>
    <row r="120" spans="1:15" ht="15">
      <c r="J120" s="24" t="s">
        <v>5</v>
      </c>
      <c r="M120" s="26">
        <v>60</v>
      </c>
      <c r="O120" s="26"/>
    </row>
    <row r="121" spans="1:15" ht="15">
      <c r="J121" s="46" t="s">
        <v>181</v>
      </c>
      <c r="K121" s="46" t="s">
        <v>184</v>
      </c>
      <c r="L121" s="46"/>
      <c r="M121" s="46"/>
      <c r="O121" s="26"/>
    </row>
    <row r="122" spans="1:15" ht="15">
      <c r="J122" s="46" t="s">
        <v>182</v>
      </c>
      <c r="K122" s="46" t="s">
        <v>183</v>
      </c>
      <c r="L122" s="46" t="s">
        <v>185</v>
      </c>
      <c r="M122" s="46"/>
      <c r="O122" s="26"/>
    </row>
    <row r="123" spans="1:15">
      <c r="M123" s="27"/>
      <c r="O123" s="27"/>
    </row>
    <row r="124" spans="1:15">
      <c r="M124" s="27"/>
      <c r="O124" s="27"/>
    </row>
    <row r="125" spans="1:15">
      <c r="A125" s="20" t="s">
        <v>158</v>
      </c>
      <c r="B125" s="44" t="s">
        <v>186</v>
      </c>
      <c r="C125" s="45"/>
      <c r="D125" s="45"/>
      <c r="H125" s="4" t="s">
        <v>167</v>
      </c>
      <c r="J125" s="4" t="s">
        <v>24</v>
      </c>
      <c r="M125" s="27">
        <v>43</v>
      </c>
      <c r="O125" s="27"/>
    </row>
    <row r="126" spans="1:15">
      <c r="J126" s="4" t="s">
        <v>25</v>
      </c>
      <c r="M126" s="27">
        <v>10</v>
      </c>
      <c r="O126" s="27"/>
    </row>
    <row r="127" spans="1:15">
      <c r="J127" s="4" t="s">
        <v>145</v>
      </c>
      <c r="K127" s="4" t="s">
        <v>6</v>
      </c>
      <c r="M127" s="27">
        <v>0</v>
      </c>
      <c r="O127" s="27"/>
    </row>
    <row r="128" spans="1:15">
      <c r="J128" s="4" t="s">
        <v>146</v>
      </c>
      <c r="M128" s="27">
        <v>7</v>
      </c>
      <c r="O128" s="27"/>
    </row>
    <row r="129" spans="10:15" ht="15">
      <c r="J129" s="24" t="s">
        <v>5</v>
      </c>
      <c r="M129" s="26">
        <v>60</v>
      </c>
      <c r="O129" s="26"/>
    </row>
    <row r="130" spans="10:15">
      <c r="O130" s="27"/>
    </row>
    <row r="131" spans="10:15">
      <c r="O131" s="27"/>
    </row>
    <row r="132" spans="10:15">
      <c r="O132" s="27"/>
    </row>
    <row r="133" spans="10:15">
      <c r="O133" s="27"/>
    </row>
    <row r="134" spans="10:15">
      <c r="O134" s="27"/>
    </row>
    <row r="135" spans="10:15">
      <c r="O135" s="27"/>
    </row>
    <row r="136" spans="10:15">
      <c r="O136" s="27"/>
    </row>
    <row r="137" spans="10:15">
      <c r="O137" s="27"/>
    </row>
    <row r="138" spans="10:15">
      <c r="O138" s="27"/>
    </row>
    <row r="139" spans="10:15">
      <c r="O139" s="27"/>
    </row>
    <row r="140" spans="10:15">
      <c r="O140" s="27"/>
    </row>
    <row r="141" spans="10:15">
      <c r="O141" s="27"/>
    </row>
    <row r="142" spans="10:15">
      <c r="O142" s="27"/>
    </row>
    <row r="143" spans="10:15">
      <c r="O143" s="27"/>
    </row>
    <row r="144" spans="10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</sheetData>
  <sortState ref="A2:AZ112">
    <sortCondition ref="A1"/>
  </sortState>
  <conditionalFormatting sqref="E2:L44 E46:L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02.12.2024, Vormittag</oddHeader>
  </headerFooter>
  <rowBreaks count="6" manualBreakCount="6">
    <brk id="44" max="16383" man="1"/>
    <brk id="68" max="16383" man="1"/>
    <brk id="129" max="16383" man="1"/>
    <brk id="178" max="16383" man="1"/>
    <brk id="227" max="16383" man="1"/>
    <brk id="279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2024-12-03T14:08:10Z</dcterms:modified>
</cp:coreProperties>
</file>