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Budgetberatung 23.11.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J67" i="1" l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<sst xmlns="http://schemas.openxmlformats.org/spreadsheetml/2006/main" count="579" uniqueCount="182">
  <si>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</si>
  <si>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</si>
  <si>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</si>
  <si>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</si>
  <si>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</si>
  <si>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</si>
  <si>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</si>
  <si>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</si>
  <si>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</si>
  <si>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</si>
  <si>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</si>
  <si>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</si>
  <si>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</si>
  <si>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</si>
  <si>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</si>
  <si>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</si>
  <si>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</si>
  <si>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</si>
  <si>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</si>
  <si>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</si>
  <si>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</si>
  <si>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</si>
  <si>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</si>
  <si>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</si>
  <si>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</si>
  <si>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</si>
  <si>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</si>
  <si>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</si>
  <si>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</si>
  <si>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</si>
  <si>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</si>
  <si>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</si>
  <si>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</si>
  <si>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</si>
  <si>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</si>
  <si>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</si>
  <si>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</si>
  <si>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</si>
  <si>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</si>
  <si>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</si>
  <si>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</si>
  <si>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</si>
  <si>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</si>
  <si>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</si>
  <si>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</si>
  <si>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</si>
  <si>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</si>
  <si>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</si>
  <si>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</si>
  <si>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</si>
  <si>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</si>
  <si>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</si>
  <si>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</si>
  <si>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</si>
  <si>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</si>
  <si>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</si>
  <si>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</si>
  <si>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</si>
  <si>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</si>
  <si>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</si>
  <si>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</si>
  <si>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</si>
  <si>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</si>
  <si>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</si>
  <si>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</si>
  <si>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</si>
  <si>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</si>
  <si>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</si>
  <si>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</si>
  <si>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</si>
  <si>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</si>
  <si>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</si>
  <si>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</si>
  <si>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</si>
  <si>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</si>
  <si>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</si>
  <si>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</si>
  <si>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</si>
  <si>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</si>
  <si>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</si>
  <si>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</si>
  <si>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</si>
  <si>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</si>
  <si>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</si>
  <si>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</si>
  <si>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</si>
  <si>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</si>
  <si>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</si>
  <si>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</si>
  <si>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</si>
  <si>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</si>
  <si>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</si>
  <si>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</si>
  <si>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</si>
  <si>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</si>
  <si>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</si>
  <si>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</si>
  <si>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</si>
  <si>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</si>
  <si>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</si>
  <si>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</si>
  <si>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</si>
  <si>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</si>
  <si>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</si>
  <si>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</si>
  <si>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</si>
  <si>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</si>
  <si>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</si>
  <si>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</si>
  <si>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</si>
  <si>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</si>
  <si>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</si>
  <si>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</si>
  <si>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</si>
  <si>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</si>
  <si>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</si>
  <si>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</si>
  <si>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</si>
  <si>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</si>
  <si>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</si>
  <si>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</si>
  <si>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</si>
  <si>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</si>
  <si>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</si>
  <si>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</si>
  <si>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</si>
  <si>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</si>
  <si>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</si>
  <si>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</si>
  <si>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</si>
  <si>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</si>
  <si>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</si>
  <si>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</si>
  <si>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</si>
  <si>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</si>
  <si>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</si>
  <si>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</si>
  <si>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</si>
  <si>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</si>
  <si>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</si>
  <si>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</si>
  <si>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</si>
  <si>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</si>
  <si>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</si>
  <si>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</si>
  <si>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</si>
  <si>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</si>
  <si>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</si>
  <si>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</si>
  <si>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</si>
  <si>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</si>
  <si>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</si>
  <si>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</si>
  <si>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</si>
  <si>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Frei</t>
  </si>
  <si>
    <t>Verpflichtungskredit: IPR0167, 2301 Energiefachstelle</t>
  </si>
  <si>
    <t>(Budget 2021, Finanzplan 2021-2024, Seite 104)</t>
  </si>
  <si>
    <t>Antrag</t>
  </si>
  <si>
    <t>Urs Capaul</t>
  </si>
  <si>
    <t>(Vorzeitiger Ersatz dezentrale Elektrospeicheröfen)</t>
  </si>
  <si>
    <t>Ja bedeutet</t>
  </si>
  <si>
    <t>Zustimmung Antrag Urs Capaul</t>
  </si>
  <si>
    <t>Nein bedeutet</t>
  </si>
  <si>
    <t>Zustimmung Vorlage GPK/RR</t>
  </si>
  <si>
    <t>Urs Capaul beantragt die Aufstockung um 600'000 Franken</t>
  </si>
  <si>
    <t>Andreas Frei beantragt die Aufstockung um 300'000 Franken</t>
  </si>
  <si>
    <t>Andreas Frei</t>
  </si>
  <si>
    <t>(Förderung von 10-20 grossen PV-Anlagen)</t>
  </si>
  <si>
    <t>Nettoinvestitionen: IPR0176, VK Durchgangsplatz Ziegelhütte</t>
  </si>
  <si>
    <t>(Budget 2021, Finanzplan 2021-2024, Seite 84)</t>
  </si>
  <si>
    <t>Pentti Aellig beantragt die Streichung der budgetierten 2.03 Mio. Franken für</t>
  </si>
  <si>
    <t xml:space="preserve">Antrag </t>
  </si>
  <si>
    <t>Pentti Aellig</t>
  </si>
  <si>
    <t>Zustimmung Antrag Andreas Frei</t>
  </si>
  <si>
    <t>Zustimmung Antrag Pentti Aellig</t>
  </si>
  <si>
    <t>Roland Müller</t>
  </si>
  <si>
    <t>Roland Müller beantragt, das 50%-Pensum Schulinspektorat wieder ins Budget aufzunehmen.</t>
  </si>
  <si>
    <t>(Budget 2021, Finanzplan 2021-2024, Seite 43)</t>
  </si>
  <si>
    <t>Zustimmung Antrag Roland Müller</t>
  </si>
  <si>
    <r>
      <t xml:space="preserve">Finanzstelle: </t>
    </r>
    <r>
      <rPr>
        <b/>
        <sz val="11"/>
        <color theme="1"/>
        <rFont val="Arial"/>
        <family val="2"/>
      </rPr>
      <t>2221</t>
    </r>
    <r>
      <rPr>
        <sz val="11"/>
        <color theme="1"/>
        <rFont val="Arial"/>
        <family val="2"/>
      </rPr>
      <t xml:space="preserve"> (Erziehungsdepartement - Aufsicht, Schulentwicklung)</t>
    </r>
  </si>
  <si>
    <t>den Durchgangsplatz Ziegelhütte</t>
  </si>
  <si>
    <t>Stellenpensen/Stellenbegehren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</si>
</sst>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3" fillId="7" borderId="0" xfId="0" applyFont="1" applyFill="1"/>
    <xf numFmtId="0" fontId="4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6"/>
  <sheetViews>
    <sheetView tabSelected="1" view="pageLayout" topLeftCell="C81" zoomScaleNormal="85" workbookViewId="0">
      <selection activeCell="F98" sqref="F98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2" width="12.5703125" style="5"/>
    <col min="13" max="13" width="12.85546875" style="5" customWidth="1"/>
    <col min="14" max="16384" width="12.5703125" style="5"/>
  </cols>
  <sheetData>
    <row r="1" spans="1:10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</row>
    <row r="2" spans="1:10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27</v>
      </c>
      <c r="H2" s="7" t="s">
        <v>27</v>
      </c>
      <c r="I2" s="7" t="s">
        <v>28</v>
      </c>
      <c r="J2" s="7" t="s">
        <v>27</v>
      </c>
    </row>
    <row r="3" spans="1:10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28</v>
      </c>
      <c r="H3" s="7" t="s">
        <v>28</v>
      </c>
      <c r="I3" s="7" t="s">
        <v>27</v>
      </c>
      <c r="J3" s="7" t="s">
        <v>28</v>
      </c>
    </row>
    <row r="4" spans="1:10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27</v>
      </c>
      <c r="I4" s="7" t="s">
        <v>28</v>
      </c>
      <c r="J4" s="7" t="s">
        <v>27</v>
      </c>
    </row>
    <row r="5" spans="1:10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28</v>
      </c>
      <c r="H5" s="7" t="s">
        <v>28</v>
      </c>
      <c r="I5" s="7" t="s">
        <v>27</v>
      </c>
      <c r="J5" s="7" t="s">
        <v>145</v>
      </c>
    </row>
    <row r="6" spans="1:10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28</v>
      </c>
      <c r="H6" s="7" t="s">
        <v>28</v>
      </c>
      <c r="I6" s="7" t="s">
        <v>27</v>
      </c>
      <c r="J6" s="7" t="s">
        <v>28</v>
      </c>
    </row>
    <row r="7" spans="1:10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27</v>
      </c>
    </row>
    <row r="8" spans="1:10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27</v>
      </c>
      <c r="I8" s="7" t="s">
        <v>28</v>
      </c>
      <c r="J8" s="7" t="s">
        <v>27</v>
      </c>
    </row>
    <row r="9" spans="1:10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27</v>
      </c>
      <c r="J9" s="7" t="s">
        <v>27</v>
      </c>
    </row>
    <row r="10" spans="1:10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27</v>
      </c>
      <c r="I10" s="7" t="s">
        <v>28</v>
      </c>
      <c r="J10" s="7" t="s">
        <v>27</v>
      </c>
    </row>
    <row r="11" spans="1:10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27</v>
      </c>
      <c r="I11" s="7" t="s">
        <v>28</v>
      </c>
      <c r="J11" s="7" t="s">
        <v>27</v>
      </c>
    </row>
    <row r="12" spans="1:10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27</v>
      </c>
    </row>
    <row r="13" spans="1:10" ht="17.45" customHeight="1">
      <c r="A13" s="6">
        <v>100422</v>
      </c>
      <c r="B13" s="7">
        <v>15</v>
      </c>
      <c r="C13" s="6" t="s">
        <v>154</v>
      </c>
      <c r="D13" s="6" t="s">
        <v>13</v>
      </c>
      <c r="E13" s="6" t="s">
        <v>31</v>
      </c>
      <c r="F13" s="6" t="s">
        <v>3</v>
      </c>
      <c r="G13" s="7" t="s">
        <v>28</v>
      </c>
      <c r="H13" s="7" t="s">
        <v>28</v>
      </c>
      <c r="I13" s="7" t="s">
        <v>27</v>
      </c>
      <c r="J13" s="7" t="s">
        <v>28</v>
      </c>
    </row>
    <row r="14" spans="1:10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28</v>
      </c>
      <c r="H14" s="7" t="s">
        <v>28</v>
      </c>
      <c r="I14" s="7" t="s">
        <v>27</v>
      </c>
      <c r="J14" s="7" t="s">
        <v>28</v>
      </c>
    </row>
    <row r="15" spans="1:10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28</v>
      </c>
      <c r="H15" s="7" t="s">
        <v>28</v>
      </c>
      <c r="I15" s="7" t="s">
        <v>27</v>
      </c>
      <c r="J15" s="7" t="s">
        <v>28</v>
      </c>
    </row>
    <row r="16" spans="1:10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28</v>
      </c>
      <c r="I16" s="7" t="s">
        <v>28</v>
      </c>
      <c r="J16" s="7" t="s">
        <v>27</v>
      </c>
    </row>
    <row r="17" spans="1:10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28</v>
      </c>
      <c r="H17" s="11" t="s">
        <v>28</v>
      </c>
      <c r="I17" s="11" t="s">
        <v>27</v>
      </c>
      <c r="J17" s="11" t="s">
        <v>28</v>
      </c>
    </row>
    <row r="18" spans="1:10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28</v>
      </c>
      <c r="I18" s="7" t="s">
        <v>27</v>
      </c>
      <c r="J18" s="7" t="s">
        <v>27</v>
      </c>
    </row>
    <row r="19" spans="1:10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28</v>
      </c>
      <c r="H19" s="7" t="s">
        <v>144</v>
      </c>
      <c r="I19" s="7" t="s">
        <v>27</v>
      </c>
      <c r="J19" s="7" t="s">
        <v>27</v>
      </c>
    </row>
    <row r="20" spans="1:10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27</v>
      </c>
      <c r="J20" s="7" t="s">
        <v>27</v>
      </c>
    </row>
    <row r="21" spans="1:10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27</v>
      </c>
      <c r="J21" s="7" t="s">
        <v>27</v>
      </c>
    </row>
    <row r="22" spans="1:10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27</v>
      </c>
      <c r="I22" s="7" t="s">
        <v>28</v>
      </c>
      <c r="J22" s="7" t="s">
        <v>27</v>
      </c>
    </row>
    <row r="23" spans="1:10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145</v>
      </c>
      <c r="H23" s="7" t="s">
        <v>145</v>
      </c>
      <c r="I23" s="7" t="s">
        <v>145</v>
      </c>
      <c r="J23" s="7" t="s">
        <v>145</v>
      </c>
    </row>
    <row r="24" spans="1:10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28</v>
      </c>
      <c r="H24" s="7" t="s">
        <v>28</v>
      </c>
      <c r="I24" s="7" t="s">
        <v>27</v>
      </c>
      <c r="J24" s="7" t="s">
        <v>28</v>
      </c>
    </row>
    <row r="25" spans="1:10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145</v>
      </c>
      <c r="H25" s="7" t="s">
        <v>27</v>
      </c>
      <c r="I25" s="7" t="s">
        <v>28</v>
      </c>
      <c r="J25" s="7" t="s">
        <v>27</v>
      </c>
    </row>
    <row r="26" spans="1:10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28</v>
      </c>
      <c r="H26" s="7" t="s">
        <v>28</v>
      </c>
      <c r="I26" s="7" t="s">
        <v>27</v>
      </c>
      <c r="J26" s="7" t="s">
        <v>28</v>
      </c>
    </row>
    <row r="27" spans="1:10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11" t="s">
        <v>27</v>
      </c>
      <c r="J27" s="11" t="s">
        <v>27</v>
      </c>
    </row>
    <row r="28" spans="1:10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7" t="s">
        <v>27</v>
      </c>
      <c r="J28" s="7" t="s">
        <v>27</v>
      </c>
    </row>
    <row r="29" spans="1:10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28</v>
      </c>
      <c r="H29" s="7" t="s">
        <v>28</v>
      </c>
      <c r="I29" s="7" t="s">
        <v>27</v>
      </c>
      <c r="J29" s="7" t="s">
        <v>28</v>
      </c>
    </row>
    <row r="30" spans="1:10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145</v>
      </c>
      <c r="H30" s="7" t="s">
        <v>145</v>
      </c>
      <c r="I30" s="7" t="s">
        <v>145</v>
      </c>
      <c r="J30" s="7" t="s">
        <v>145</v>
      </c>
    </row>
    <row r="31" spans="1:10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28</v>
      </c>
      <c r="H31" s="7" t="s">
        <v>28</v>
      </c>
      <c r="I31" s="7" t="s">
        <v>27</v>
      </c>
      <c r="J31" s="7" t="s">
        <v>28</v>
      </c>
    </row>
    <row r="32" spans="1:10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28</v>
      </c>
      <c r="H32" s="7" t="s">
        <v>28</v>
      </c>
      <c r="I32" s="7" t="s">
        <v>27</v>
      </c>
      <c r="J32" s="7" t="s">
        <v>28</v>
      </c>
    </row>
    <row r="33" spans="1:10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27</v>
      </c>
      <c r="I33" s="7" t="s">
        <v>28</v>
      </c>
      <c r="J33" s="7" t="s">
        <v>27</v>
      </c>
    </row>
    <row r="34" spans="1:10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27</v>
      </c>
      <c r="I34" s="7" t="s">
        <v>28</v>
      </c>
      <c r="J34" s="7" t="s">
        <v>27</v>
      </c>
    </row>
    <row r="35" spans="1:10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28</v>
      </c>
      <c r="H35" s="7" t="s">
        <v>28</v>
      </c>
      <c r="I35" s="7" t="s">
        <v>27</v>
      </c>
      <c r="J35" s="7" t="s">
        <v>28</v>
      </c>
    </row>
    <row r="36" spans="1:10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28</v>
      </c>
      <c r="H36" s="7" t="s">
        <v>28</v>
      </c>
      <c r="I36" s="7" t="s">
        <v>27</v>
      </c>
      <c r="J36" s="7" t="s">
        <v>28</v>
      </c>
    </row>
    <row r="37" spans="1:10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28</v>
      </c>
      <c r="H37" s="11" t="s">
        <v>28</v>
      </c>
      <c r="I37" s="11" t="s">
        <v>27</v>
      </c>
      <c r="J37" s="11" t="s">
        <v>28</v>
      </c>
    </row>
    <row r="38" spans="1:10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28</v>
      </c>
      <c r="H38" s="7" t="s">
        <v>28</v>
      </c>
      <c r="I38" s="7" t="s">
        <v>27</v>
      </c>
      <c r="J38" s="7" t="s">
        <v>28</v>
      </c>
    </row>
    <row r="39" spans="1:10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145</v>
      </c>
      <c r="H39" s="7" t="s">
        <v>145</v>
      </c>
      <c r="I39" s="7" t="s">
        <v>145</v>
      </c>
      <c r="J39" s="7" t="s">
        <v>145</v>
      </c>
    </row>
    <row r="40" spans="1:10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27</v>
      </c>
      <c r="I40" s="7" t="s">
        <v>28</v>
      </c>
      <c r="J40" s="7" t="s">
        <v>27</v>
      </c>
    </row>
    <row r="41" spans="1:10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27</v>
      </c>
      <c r="J41" s="7" t="s">
        <v>27</v>
      </c>
    </row>
    <row r="42" spans="1:10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27</v>
      </c>
      <c r="I42" s="7" t="s">
        <v>28</v>
      </c>
      <c r="J42" s="7" t="s">
        <v>27</v>
      </c>
    </row>
    <row r="43" spans="1:10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27</v>
      </c>
      <c r="I43" s="7" t="s">
        <v>28</v>
      </c>
      <c r="J43" s="7" t="s">
        <v>27</v>
      </c>
    </row>
    <row r="44" spans="1:10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28</v>
      </c>
      <c r="H44" s="7" t="s">
        <v>28</v>
      </c>
      <c r="I44" s="7" t="s">
        <v>27</v>
      </c>
      <c r="J44" s="7" t="s">
        <v>27</v>
      </c>
    </row>
    <row r="45" spans="1:10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</row>
    <row r="46" spans="1:10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28</v>
      </c>
      <c r="H46" s="7" t="s">
        <v>28</v>
      </c>
      <c r="I46" s="7" t="s">
        <v>27</v>
      </c>
      <c r="J46" s="7" t="s">
        <v>28</v>
      </c>
    </row>
    <row r="47" spans="1:10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27</v>
      </c>
      <c r="I47" s="13" t="s">
        <v>144</v>
      </c>
      <c r="J47" s="13" t="s">
        <v>27</v>
      </c>
    </row>
    <row r="48" spans="1:10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27</v>
      </c>
      <c r="I48" s="13" t="s">
        <v>28</v>
      </c>
      <c r="J48" s="13" t="s">
        <v>27</v>
      </c>
    </row>
    <row r="49" spans="1:10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27</v>
      </c>
      <c r="I49" s="13" t="s">
        <v>28</v>
      </c>
      <c r="J49" s="13" t="s">
        <v>27</v>
      </c>
    </row>
    <row r="50" spans="1:10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27</v>
      </c>
      <c r="I50" s="13" t="s">
        <v>28</v>
      </c>
      <c r="J50" s="13" t="s">
        <v>27</v>
      </c>
    </row>
    <row r="51" spans="1:10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27</v>
      </c>
    </row>
    <row r="52" spans="1:10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27</v>
      </c>
      <c r="I52" s="13" t="s">
        <v>28</v>
      </c>
      <c r="J52" s="13" t="s">
        <v>27</v>
      </c>
    </row>
    <row r="53" spans="1:10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27</v>
      </c>
    </row>
    <row r="54" spans="1:10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13" t="s">
        <v>28</v>
      </c>
      <c r="J54" s="13" t="s">
        <v>27</v>
      </c>
    </row>
    <row r="55" spans="1:10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27</v>
      </c>
      <c r="J55" s="13" t="s">
        <v>145</v>
      </c>
    </row>
    <row r="56" spans="1:10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13" t="s">
        <v>28</v>
      </c>
      <c r="J56" s="13" t="s">
        <v>27</v>
      </c>
    </row>
    <row r="57" spans="1:10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13" t="s">
        <v>28</v>
      </c>
      <c r="J57" s="13" t="s">
        <v>27</v>
      </c>
    </row>
    <row r="58" spans="1:10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27</v>
      </c>
    </row>
    <row r="59" spans="1:10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28</v>
      </c>
      <c r="H59" s="13" t="s">
        <v>28</v>
      </c>
      <c r="I59" s="13" t="s">
        <v>27</v>
      </c>
      <c r="J59" s="13" t="s">
        <v>28</v>
      </c>
    </row>
    <row r="60" spans="1:10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27</v>
      </c>
      <c r="I60" s="13" t="s">
        <v>28</v>
      </c>
      <c r="J60" s="13" t="s">
        <v>27</v>
      </c>
    </row>
    <row r="61" spans="1:10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28</v>
      </c>
      <c r="H61" s="13" t="s">
        <v>28</v>
      </c>
      <c r="I61" s="13" t="s">
        <v>27</v>
      </c>
      <c r="J61" s="13" t="s">
        <v>27</v>
      </c>
    </row>
    <row r="62" spans="1:10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28</v>
      </c>
      <c r="H62" s="13" t="s">
        <v>28</v>
      </c>
      <c r="I62" s="13" t="s">
        <v>27</v>
      </c>
      <c r="J62" s="13" t="s">
        <v>28</v>
      </c>
    </row>
    <row r="63" spans="1:10" ht="17.45" customHeight="1">
      <c r="A63" s="7"/>
      <c r="B63" s="12"/>
      <c r="C63" s="12"/>
      <c r="D63" s="12"/>
      <c r="E63" s="12"/>
      <c r="F63" s="25" t="s">
        <v>27</v>
      </c>
      <c r="G63" s="26">
        <f>COUNTIF(G2:G62,"Ja")</f>
        <v>34</v>
      </c>
      <c r="H63" s="26">
        <f>COUNTIF(H2:H62,"Ja")</f>
        <v>33</v>
      </c>
      <c r="I63" s="26">
        <f>COUNTIF(I2:I62,"Ja")</f>
        <v>35</v>
      </c>
      <c r="J63" s="27">
        <f>COUNTIF(J2:J62,"Ja")</f>
        <v>37</v>
      </c>
    </row>
    <row r="64" spans="1:10" ht="17.45" customHeight="1">
      <c r="A64" s="7"/>
      <c r="B64" s="7"/>
      <c r="C64" s="12"/>
      <c r="D64" s="12"/>
      <c r="E64" s="7"/>
      <c r="F64" s="28" t="s">
        <v>28</v>
      </c>
      <c r="G64" s="14">
        <f>COUNTIF(G2:G62,"Nein")</f>
        <v>22</v>
      </c>
      <c r="H64" s="14">
        <f>COUNTIF(H2:H62,"Nein")</f>
        <v>23</v>
      </c>
      <c r="I64" s="14">
        <f>COUNTIF(I2:I62,"Nein")</f>
        <v>21</v>
      </c>
      <c r="J64" s="29">
        <f>COUNTIF(J2:J62,"Nein")</f>
        <v>18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>COUNTIF(G2:G62,"Enth")</f>
        <v>0</v>
      </c>
      <c r="H65" s="16">
        <f>COUNTIF(H2:H62,"Enth")</f>
        <v>1</v>
      </c>
      <c r="I65" s="16">
        <f>COUNTIF(I2:I62,"Enth")</f>
        <v>1</v>
      </c>
      <c r="J65" s="30">
        <f>COUNTIF(J2:J62,"Enth")</f>
        <v>0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>COUNTIF(G2:G62,"V/A/N")</f>
        <v>4</v>
      </c>
      <c r="H66" s="18">
        <f>COUNTIF(H2:H62,"V/A/N")</f>
        <v>3</v>
      </c>
      <c r="I66" s="18">
        <f>COUNTIF(I2:I62,"V/A/N")</f>
        <v>3</v>
      </c>
      <c r="J66" s="31">
        <f>COUNTIF(J2:J62,"V/A/N")</f>
        <v>5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>SUM(G63:G66)</f>
        <v>60</v>
      </c>
      <c r="H67" s="33">
        <f>SUM(H63:H66)</f>
        <v>60</v>
      </c>
      <c r="I67" s="33">
        <f>SUM(I63:I66)</f>
        <v>60</v>
      </c>
      <c r="J67" s="34">
        <f>SUM(J63:J66)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146</v>
      </c>
      <c r="E70" s="20"/>
      <c r="F70" s="20"/>
      <c r="G70" s="21"/>
      <c r="H70" s="20"/>
      <c r="I70" s="20"/>
      <c r="J70" s="20" t="s">
        <v>147</v>
      </c>
      <c r="K70" s="20"/>
      <c r="L70" s="20"/>
      <c r="M70" s="20" t="s">
        <v>148</v>
      </c>
      <c r="N70" s="20"/>
      <c r="O70" s="20"/>
      <c r="P70" s="20"/>
      <c r="Q70" s="22" t="s">
        <v>149</v>
      </c>
    </row>
    <row r="71" spans="1:17" ht="15">
      <c r="D71" s="20"/>
      <c r="Q71" s="23"/>
    </row>
    <row r="72" spans="1:17">
      <c r="C72" s="5" t="s">
        <v>150</v>
      </c>
      <c r="D72" s="5" t="s">
        <v>155</v>
      </c>
      <c r="J72" s="5" t="s">
        <v>157</v>
      </c>
      <c r="M72" s="5" t="s">
        <v>27</v>
      </c>
      <c r="Q72" s="23">
        <v>34</v>
      </c>
    </row>
    <row r="73" spans="1:17">
      <c r="D73" s="5" t="s">
        <v>156</v>
      </c>
      <c r="J73" s="5" t="s">
        <v>158</v>
      </c>
      <c r="M73" s="5" t="s">
        <v>28</v>
      </c>
      <c r="Q73" s="23">
        <v>22</v>
      </c>
    </row>
    <row r="74" spans="1:17">
      <c r="D74" s="5" t="s">
        <v>164</v>
      </c>
      <c r="M74" s="5" t="s">
        <v>144</v>
      </c>
      <c r="N74" s="5" t="s">
        <v>8</v>
      </c>
      <c r="Q74" s="23">
        <v>0</v>
      </c>
    </row>
    <row r="75" spans="1:17">
      <c r="D75" s="5" t="s">
        <v>159</v>
      </c>
      <c r="M75" s="5" t="s">
        <v>145</v>
      </c>
      <c r="Q75" s="23">
        <v>4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M77" s="37" t="s">
        <v>160</v>
      </c>
      <c r="N77" s="37" t="s">
        <v>163</v>
      </c>
      <c r="O77" s="37"/>
      <c r="P77" s="37"/>
      <c r="Q77" s="38"/>
    </row>
    <row r="78" spans="1:17" ht="15">
      <c r="D78" s="20"/>
      <c r="M78" s="37" t="s">
        <v>162</v>
      </c>
      <c r="N78" s="37" t="s">
        <v>161</v>
      </c>
      <c r="O78" s="37"/>
      <c r="P78" s="37"/>
      <c r="Q78" s="38"/>
    </row>
    <row r="79" spans="1:17" ht="15">
      <c r="D79" s="20"/>
      <c r="Q79" s="23"/>
    </row>
    <row r="80" spans="1:17">
      <c r="C80" s="5" t="s">
        <v>151</v>
      </c>
      <c r="D80" s="5" t="s">
        <v>155</v>
      </c>
      <c r="J80" s="5" t="s">
        <v>157</v>
      </c>
      <c r="M80" s="5" t="s">
        <v>27</v>
      </c>
      <c r="Q80" s="23">
        <v>33</v>
      </c>
    </row>
    <row r="81" spans="3:17">
      <c r="D81" s="5" t="s">
        <v>156</v>
      </c>
      <c r="J81" s="5" t="s">
        <v>166</v>
      </c>
      <c r="M81" s="5" t="s">
        <v>28</v>
      </c>
      <c r="Q81" s="23">
        <v>23</v>
      </c>
    </row>
    <row r="82" spans="3:17">
      <c r="D82" s="5" t="s">
        <v>165</v>
      </c>
      <c r="M82" s="5" t="s">
        <v>144</v>
      </c>
      <c r="N82" s="5" t="s">
        <v>8</v>
      </c>
      <c r="Q82" s="23">
        <v>1</v>
      </c>
    </row>
    <row r="83" spans="3:17">
      <c r="D83" s="5" t="s">
        <v>167</v>
      </c>
      <c r="M83" s="5" t="s">
        <v>145</v>
      </c>
      <c r="Q83" s="23">
        <v>3</v>
      </c>
    </row>
    <row r="84" spans="3:17" ht="15">
      <c r="D84" s="20"/>
      <c r="M84" s="20" t="s">
        <v>7</v>
      </c>
      <c r="Q84" s="22">
        <v>60</v>
      </c>
    </row>
    <row r="85" spans="3:17" ht="15">
      <c r="D85" s="20"/>
      <c r="M85" s="37" t="s">
        <v>160</v>
      </c>
      <c r="N85" s="37" t="s">
        <v>163</v>
      </c>
      <c r="O85" s="37"/>
      <c r="P85" s="37"/>
      <c r="Q85" s="38"/>
    </row>
    <row r="86" spans="3:17" ht="15">
      <c r="D86" s="20"/>
      <c r="M86" s="37" t="s">
        <v>162</v>
      </c>
      <c r="N86" s="37" t="s">
        <v>173</v>
      </c>
      <c r="O86" s="37"/>
      <c r="P86" s="37"/>
      <c r="Q86" s="38"/>
    </row>
    <row r="87" spans="3:17" ht="15">
      <c r="D87" s="20"/>
      <c r="Q87" s="23"/>
    </row>
    <row r="88" spans="3:17">
      <c r="C88" s="5" t="s">
        <v>152</v>
      </c>
      <c r="D88" s="5" t="s">
        <v>168</v>
      </c>
      <c r="J88" s="5" t="s">
        <v>171</v>
      </c>
      <c r="M88" s="5" t="s">
        <v>27</v>
      </c>
      <c r="Q88" s="23">
        <v>35</v>
      </c>
    </row>
    <row r="89" spans="3:17">
      <c r="D89" s="5" t="s">
        <v>169</v>
      </c>
      <c r="J89" s="5" t="s">
        <v>172</v>
      </c>
      <c r="M89" s="5" t="s">
        <v>28</v>
      </c>
      <c r="Q89" s="23">
        <v>21</v>
      </c>
    </row>
    <row r="90" spans="3:17">
      <c r="D90" s="5" t="s">
        <v>170</v>
      </c>
      <c r="M90" s="5" t="s">
        <v>144</v>
      </c>
      <c r="N90" s="5" t="s">
        <v>8</v>
      </c>
      <c r="Q90" s="23">
        <v>1</v>
      </c>
    </row>
    <row r="91" spans="3:17">
      <c r="D91" s="5" t="s">
        <v>180</v>
      </c>
      <c r="M91" s="5" t="s">
        <v>145</v>
      </c>
      <c r="Q91" s="23">
        <v>3</v>
      </c>
    </row>
    <row r="92" spans="3:17" ht="15">
      <c r="M92" s="20" t="s">
        <v>7</v>
      </c>
      <c r="Q92" s="22">
        <v>60</v>
      </c>
    </row>
    <row r="93" spans="3:17" ht="15">
      <c r="M93" s="37" t="s">
        <v>160</v>
      </c>
      <c r="N93" s="37" t="s">
        <v>163</v>
      </c>
      <c r="O93" s="37"/>
      <c r="P93" s="37"/>
      <c r="Q93" s="38"/>
    </row>
    <row r="94" spans="3:17" ht="15">
      <c r="M94" s="37" t="s">
        <v>162</v>
      </c>
      <c r="N94" s="37" t="s">
        <v>174</v>
      </c>
      <c r="O94" s="37"/>
      <c r="P94" s="37"/>
      <c r="Q94" s="38"/>
    </row>
    <row r="95" spans="3:17">
      <c r="Q95" s="23"/>
    </row>
    <row r="96" spans="3:17" ht="15">
      <c r="C96" s="5" t="s">
        <v>153</v>
      </c>
      <c r="D96" s="20" t="s">
        <v>181</v>
      </c>
      <c r="J96" s="5" t="s">
        <v>157</v>
      </c>
      <c r="M96" s="5" t="s">
        <v>27</v>
      </c>
      <c r="Q96" s="23">
        <v>37</v>
      </c>
    </row>
    <row r="97" spans="4:17" ht="15">
      <c r="D97" s="5" t="s">
        <v>179</v>
      </c>
      <c r="J97" s="5" t="s">
        <v>175</v>
      </c>
      <c r="M97" s="5" t="s">
        <v>28</v>
      </c>
      <c r="Q97" s="23">
        <v>18</v>
      </c>
    </row>
    <row r="98" spans="4:17">
      <c r="D98" s="5" t="s">
        <v>177</v>
      </c>
      <c r="M98" s="5" t="s">
        <v>144</v>
      </c>
      <c r="N98" s="5" t="s">
        <v>8</v>
      </c>
      <c r="Q98" s="23">
        <v>0</v>
      </c>
    </row>
    <row r="99" spans="4:17">
      <c r="D99" s="5" t="s">
        <v>176</v>
      </c>
      <c r="M99" s="5" t="s">
        <v>145</v>
      </c>
      <c r="Q99" s="23">
        <v>5</v>
      </c>
    </row>
    <row r="100" spans="4:17" ht="15">
      <c r="M100" s="20" t="s">
        <v>7</v>
      </c>
      <c r="Q100" s="22">
        <v>60</v>
      </c>
    </row>
    <row r="101" spans="4:17" ht="15">
      <c r="M101" s="37" t="s">
        <v>160</v>
      </c>
      <c r="N101" s="37" t="s">
        <v>163</v>
      </c>
      <c r="O101" s="37"/>
      <c r="P101" s="37"/>
      <c r="Q101" s="38"/>
    </row>
    <row r="102" spans="4:17" ht="15">
      <c r="M102" s="37" t="s">
        <v>162</v>
      </c>
      <c r="N102" s="37" t="s">
        <v>178</v>
      </c>
      <c r="O102" s="37"/>
      <c r="P102" s="37"/>
      <c r="Q102" s="38"/>
    </row>
    <row r="103" spans="4:17">
      <c r="Q103" s="23"/>
    </row>
    <row r="104" spans="4:17">
      <c r="Q104" s="23"/>
    </row>
    <row r="105" spans="4:17">
      <c r="Q105" s="23"/>
    </row>
    <row r="106" spans="4:17">
      <c r="Q106" s="23"/>
    </row>
    <row r="107" spans="4:17">
      <c r="Q107" s="23"/>
    </row>
    <row r="108" spans="4:17">
      <c r="Q108" s="23"/>
    </row>
    <row r="109" spans="4:17">
      <c r="Q109" s="23"/>
    </row>
    <row r="110" spans="4:17">
      <c r="Q110" s="23"/>
    </row>
    <row r="111" spans="4:17">
      <c r="Q111" s="23"/>
    </row>
    <row r="112" spans="4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  <row r="504" spans="17:17">
      <c r="Q504" s="23"/>
    </row>
    <row r="505" spans="17:17">
      <c r="Q505" s="23"/>
    </row>
    <row r="506" spans="17:17">
      <c r="Q506" s="23"/>
    </row>
  </sheetData>
  <sortState ref="A2:AZ113">
    <sortCondition ref="C1"/>
  </sortState>
  <phoneticPr fontId="2" type="noConversion"/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 xml:space="preserve">&amp;L&amp;G&amp;C&amp;"Arial,Fett"&amp;16Definitiver Report&amp;R&amp;"Arial,Fett"&amp;16Kantonsratssitzung vom 23.11.2020, Nachmittag
1. Teil der Abstimmungen
</oddHeader>
  </headerFooter>
  <rowBreaks count="6" manualBreakCount="6">
    <brk id="44" max="16383" man="1"/>
    <brk id="68" max="16383" man="1"/>
    <brk id="124" max="16383" man="1"/>
    <brk id="173" max="16383" man="1"/>
    <brk id="222" max="16383" man="1"/>
    <brk id="274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2020-11-25T11:55:03Z</dcterms:modified>
</cp:coreProperties>
</file>