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5\"/>
    </mc:Choice>
  </mc:AlternateContent>
  <xr:revisionPtr revIDLastSave="0" documentId="13_ncr:1_{1527C3E6-18C5-4786-BDAA-2E669BAA0BCD}" xr6:coauthVersionLast="47" xr6:coauthVersionMax="47" xr10:uidLastSave="{00000000-0000-0000-0000-000000000000}"/>
  <bookViews>
    <workbookView xWindow="-28920" yWindow="105" windowWidth="29040" windowHeight="17520" xr2:uid="{00000000-000D-0000-FFFF-FFFF00000000}"/>
  </bookViews>
  <sheets>
    <sheet name="Tabelle1" sheetId="1" r:id="rId1"/>
  </sheets>
  <definedNames>
    <definedName name="_xlnm.Print_Titles" localSheetId="0">Tabelle1!$70:$70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F64" i="1"/>
  <c r="G64" i="1"/>
  <c r="H64" i="1"/>
  <c r="I64" i="1"/>
  <c r="J64" i="1"/>
  <c r="K64" i="1"/>
  <c r="F65" i="1"/>
  <c r="G65" i="1"/>
  <c r="H65" i="1"/>
  <c r="I65" i="1"/>
  <c r="J65" i="1"/>
  <c r="K65" i="1"/>
  <c r="F66" i="1"/>
  <c r="G66" i="1"/>
  <c r="H66" i="1"/>
  <c r="I66" i="1"/>
  <c r="J66" i="1"/>
  <c r="K66" i="1"/>
  <c r="K67" i="1" l="1"/>
  <c r="I67" i="1"/>
  <c r="G67" i="1"/>
  <c r="F67" i="1"/>
  <c r="J67" i="1"/>
  <c r="H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<sst xmlns="http://schemas.openxmlformats.org/spreadsheetml/2006/main" count="792" uniqueCount="195">
  <si>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</si>
  <si>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</si>
  <si>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</si>
  <si>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</si>
  <si>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</si>
  <si>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</si>
  <si>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</si>
  <si>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</si>
  <si>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</si>
  <si>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</si>
  <si>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</si>
  <si>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</si>
  <si>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</si>
  <si>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</si>
  <si>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</si>
  <si>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</si>
  <si>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</si>
  <si>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</si>
  <si>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</si>
  <si>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</si>
  <si>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</si>
  <si>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</si>
  <si>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</si>
  <si>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</si>
  <si>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</si>
  <si>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</si>
  <si>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</si>
  <si>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</si>
  <si>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</si>
  <si>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</si>
  <si>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</si>
  <si>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</si>
  <si>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</si>
  <si>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</si>
  <si>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</si>
  <si>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</si>
  <si>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</si>
  <si>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</si>
  <si>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</si>
  <si>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</si>
  <si>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</si>
  <si>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</si>
  <si>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</si>
  <si>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</si>
  <si>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</si>
  <si>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</si>
  <si>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</si>
  <si>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</si>
  <si>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</si>
  <si>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</si>
  <si>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</si>
  <si>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</si>
  <si>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</si>
  <si>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</si>
  <si>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</si>
  <si>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</si>
  <si>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</si>
  <si>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</si>
  <si>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</si>
  <si>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</si>
  <si>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</si>
  <si>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</si>
  <si>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</si>
  <si>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</si>
  <si>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</si>
  <si>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</si>
  <si>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</si>
  <si>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</si>
  <si>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</si>
  <si>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</si>
  <si>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</si>
  <si>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</si>
  <si>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</si>
  <si>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</si>
  <si>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</si>
  <si>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</si>
  <si>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</si>
  <si>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</si>
  <si>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</si>
  <si>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</si>
  <si>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</si>
  <si>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</si>
  <si>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</si>
  <si>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</si>
  <si>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</si>
  <si>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</si>
  <si>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</si>
  <si>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</si>
  <si>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</si>
  <si>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</si>
  <si>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</si>
  <si>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</si>
  <si>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</si>
  <si>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</si>
  <si>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</si>
  <si>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</si>
  <si>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</si>
  <si>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</si>
  <si>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</si>
  <si>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</si>
  <si>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</si>
  <si>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</si>
  <si>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</si>
  <si>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</si>
  <si>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</si>
  <si>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</si>
  <si>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</si>
  <si>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</si>
  <si>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</si>
  <si>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</si>
  <si>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</si>
  <si>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</si>
  <si>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</si>
  <si>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</si>
  <si>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</si>
  <si>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</si>
  <si>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</si>
  <si>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</si>
  <si>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</si>
  <si>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</si>
  <si>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</si>
  <si>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</si>
  <si>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</si>
  <si>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</si>
  <si>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</si>
  <si>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</si>
  <si>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</si>
  <si>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</si>
  <si>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</si>
  <si>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</si>
  <si>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</si>
  <si>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</si>
  <si>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Lang</t>
  </si>
  <si>
    <t>Svea</t>
  </si>
  <si>
    <t>JSVP</t>
  </si>
  <si>
    <t>Egger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</si>
  <si>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</si>
  <si>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</si>
  <si>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</si>
  <si>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</si>
  <si>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</si>
  <si>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</si>
  <si>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</si>
  <si>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</si>
  <si>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</si>
  <si>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</si>
  <si>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</si>
  <si>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</si>
  <si>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</si>
  <si>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</si>
  <si>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</si>
  <si>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</si>
  <si>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</si>
  <si>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</si>
  <si>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</si>
  <si>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Antrag M. Schlatter</t>
  </si>
  <si>
    <t>Vorzug Tr. 11 (Motion 2025/3) auf Pos. 4 der Traktandenliste</t>
  </si>
  <si>
    <t>Traktandenliste</t>
  </si>
  <si>
    <t xml:space="preserve">Ja bedeutet </t>
  </si>
  <si>
    <t>Nein bedeutet</t>
  </si>
  <si>
    <t xml:space="preserve"> Zustimmung </t>
  </si>
  <si>
    <t>Zustimmung aktuelle Traktandenliste</t>
  </si>
  <si>
    <t>Ordnungsantrag T. Bucher</t>
  </si>
  <si>
    <t>Sofortige Abstimmung</t>
  </si>
  <si>
    <t>betreffend Wahl einer Ompudsperson</t>
  </si>
  <si>
    <t xml:space="preserve">Die Abstimmungen Nr. 2-3 beziehen sich auf folgendes Geschäft: Bericht und Antrag der Justizkommission </t>
  </si>
  <si>
    <t>Antrag W. Hotz</t>
  </si>
  <si>
    <t>2. die vollständige Offenlegung und Klärung der Stellvertreterregelung,</t>
  </si>
  <si>
    <t>3. die Einbeziehung des kantonalen Personalbüros in das Verfahren,</t>
  </si>
  <si>
    <t>4. sowie die Einräumung einer angemessenen Frist, damit der Kantonsrat die Bewerbungsunterlagen seriös prüfen kann.</t>
  </si>
  <si>
    <t xml:space="preserve">2022 betreffend Revision der Verfassung des Kantons Schaffhausen und des Finanzhaushaltsgesetzes </t>
  </si>
  <si>
    <t>(Finanzreferendum; Finanzbefugnisse)</t>
  </si>
  <si>
    <t>Antrag H. Knapp</t>
  </si>
  <si>
    <t xml:space="preserve">Anpassung Art. 32 Abs. 1 lit j (neu) KV wie folgt: </t>
  </si>
  <si>
    <r>
      <t xml:space="preserve">von mehr als 10 Mio. Franken </t>
    </r>
    <r>
      <rPr>
        <sz val="11"/>
        <color rgb="FFFF0000"/>
        <rFont val="Arial"/>
        <family val="2"/>
      </rPr>
      <t>oder wenn</t>
    </r>
    <r>
      <rPr>
        <sz val="11"/>
        <color theme="1"/>
        <rFont val="Arial"/>
        <family val="2"/>
      </rPr>
      <t xml:space="preserve"> dadurch der Kantonsanteil unter 51% sinkt. </t>
    </r>
  </si>
  <si>
    <t>Zustimmung Antrag GPK</t>
  </si>
  <si>
    <t>Antrag M. Pfalzgraf</t>
  </si>
  <si>
    <r>
      <t xml:space="preserve">wiederkehrende Ausgaben von mehr als </t>
    </r>
    <r>
      <rPr>
        <sz val="11"/>
        <color rgb="FFFF0000"/>
        <rFont val="Arial"/>
        <family val="2"/>
      </rPr>
      <t>1.25 Mio</t>
    </r>
    <r>
      <rPr>
        <sz val="11"/>
        <color theme="1"/>
        <rFont val="Arial"/>
        <family val="2"/>
      </rPr>
      <t xml:space="preserve">. Franken. </t>
    </r>
  </si>
  <si>
    <t xml:space="preserve">Antrag M. Freivogel </t>
  </si>
  <si>
    <t>Ordnungsantrag</t>
  </si>
  <si>
    <t>Antrag</t>
  </si>
  <si>
    <t xml:space="preserve">Prüfungsantrag gemäss Art. 26 Abs. 3 Kantonsratsgesetz: «Es sei eine angemessene weitere Erhöhung der </t>
  </si>
  <si>
    <t>Erheblichkeit</t>
  </si>
  <si>
    <t xml:space="preserve">Das vorliegende Traktandum zur Wahl der Ombudsperson wird vertagt. Die Justizkommission wird beauftragt, das </t>
  </si>
  <si>
    <t>Geschäft nochmals zu überarbeiten und dem Kantonsrat in verbesserter Form vorzulegen. Konkret wird erwartet:</t>
  </si>
  <si>
    <t xml:space="preserve">Die Abstimmungen Nr. 4-6 beziehen sich auf folgendes Geschäft: Bericht und Antrag des Regieungsrats vom 11. Januar </t>
  </si>
  <si>
    <t>1. Die Vorlage eines klaren und verabschiedeten Anforderungsprofils,</t>
  </si>
  <si>
    <t>1 Die Stimmberechtigten entscheiden obligatorisch über:</t>
  </si>
  <si>
    <t>j) Verpflichtungsgeschäfte über Anteile an strategischen Beteiligungen des Kantons Schaffhausen mit einem Verkehrswert</t>
  </si>
  <si>
    <t>Anpassung Art. 32 Abs. 1 lit. e KV</t>
  </si>
  <si>
    <r>
      <t xml:space="preserve">e) Beschlüsse des Kantonsrates über neue einmalige Ausgaben von mehr als </t>
    </r>
    <r>
      <rPr>
        <sz val="11"/>
        <color rgb="FFFF0000"/>
        <rFont val="Arial"/>
        <family val="2"/>
      </rPr>
      <t>7.5 Mio.</t>
    </r>
    <r>
      <rPr>
        <sz val="11"/>
        <color theme="1"/>
        <rFont val="Arial"/>
        <family val="2"/>
      </rPr>
      <t xml:space="preserve"> Franken und über neue jährlich</t>
    </r>
  </si>
  <si>
    <t>Ausgabenkompetenz des Regierungsrates auf 60`000 Franken und des Kantonsrates auf 300`000 Franken zu prüfen.»</t>
  </si>
  <si>
    <t>Postulat Nr. 2025/1 von Markus Müller und Irene Gruhler Heinzer vom 17. Februar 2025 betreffend</t>
  </si>
  <si>
    <t>Begrenzung Vergütung der Geschäftsleitung AXPO auf vernünftiges Mass</t>
  </si>
  <si>
    <t>Antrag M. Freivogel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</si>
</sst>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/>
    <xf numFmtId="0" fontId="2" fillId="6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517"/>
  <sheetViews>
    <sheetView tabSelected="1" view="pageLayout" topLeftCell="A97" zoomScale="85" zoomScaleNormal="85" zoomScalePageLayoutView="85" workbookViewId="0">
      <selection activeCell="L121" sqref="L121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1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</row>
    <row r="2" spans="1:11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21</v>
      </c>
      <c r="F2" s="6" t="s">
        <v>20</v>
      </c>
      <c r="G2" s="6" t="s">
        <v>21</v>
      </c>
      <c r="H2" s="6" t="s">
        <v>21</v>
      </c>
      <c r="I2" s="6" t="s">
        <v>20</v>
      </c>
      <c r="J2" s="6" t="s">
        <v>20</v>
      </c>
      <c r="K2" s="6" t="s">
        <v>21</v>
      </c>
    </row>
    <row r="3" spans="1:11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20</v>
      </c>
      <c r="F3" s="6" t="s">
        <v>20</v>
      </c>
      <c r="G3" s="6" t="s">
        <v>21</v>
      </c>
      <c r="H3" s="6" t="s">
        <v>21</v>
      </c>
      <c r="I3" s="6" t="s">
        <v>20</v>
      </c>
      <c r="J3" s="6" t="s">
        <v>20</v>
      </c>
      <c r="K3" s="6" t="s">
        <v>21</v>
      </c>
    </row>
    <row r="4" spans="1:11" ht="17.45" customHeight="1">
      <c r="A4" s="7" t="s">
        <v>109</v>
      </c>
      <c r="B4" s="7" t="s">
        <v>110</v>
      </c>
      <c r="C4" s="7" t="s">
        <v>105</v>
      </c>
      <c r="D4" s="7" t="s">
        <v>111</v>
      </c>
      <c r="E4" s="6" t="s">
        <v>20</v>
      </c>
      <c r="F4" s="6" t="s">
        <v>21</v>
      </c>
      <c r="G4" s="6" t="s">
        <v>21</v>
      </c>
      <c r="H4" s="6" t="s">
        <v>21</v>
      </c>
      <c r="I4" s="6" t="s">
        <v>21</v>
      </c>
      <c r="J4" s="6" t="s">
        <v>21</v>
      </c>
      <c r="K4" s="6" t="s">
        <v>20</v>
      </c>
    </row>
    <row r="5" spans="1:11" ht="17.45" customHeight="1">
      <c r="A5" s="7" t="s">
        <v>128</v>
      </c>
      <c r="B5" s="7" t="s">
        <v>129</v>
      </c>
      <c r="C5" s="7" t="s">
        <v>26</v>
      </c>
      <c r="D5" s="7" t="s">
        <v>12</v>
      </c>
      <c r="E5" s="6" t="s">
        <v>20</v>
      </c>
      <c r="F5" s="6" t="s">
        <v>20</v>
      </c>
      <c r="G5" s="6" t="s">
        <v>21</v>
      </c>
      <c r="H5" s="6" t="s">
        <v>21</v>
      </c>
      <c r="I5" s="6" t="s">
        <v>142</v>
      </c>
      <c r="J5" s="6" t="s">
        <v>21</v>
      </c>
      <c r="K5" s="6" t="s">
        <v>20</v>
      </c>
    </row>
    <row r="6" spans="1:11" ht="17.45" customHeight="1">
      <c r="A6" s="7" t="s">
        <v>49</v>
      </c>
      <c r="B6" s="7" t="s">
        <v>50</v>
      </c>
      <c r="C6" s="7" t="s">
        <v>105</v>
      </c>
      <c r="D6" s="7" t="s">
        <v>2</v>
      </c>
      <c r="E6" s="11" t="s">
        <v>20</v>
      </c>
      <c r="F6" s="11" t="s">
        <v>21</v>
      </c>
      <c r="G6" s="11" t="s">
        <v>21</v>
      </c>
      <c r="H6" s="11" t="s">
        <v>21</v>
      </c>
      <c r="I6" s="11" t="s">
        <v>21</v>
      </c>
      <c r="J6" s="11" t="s">
        <v>21</v>
      </c>
      <c r="K6" s="11" t="s">
        <v>20</v>
      </c>
    </row>
    <row r="7" spans="1:11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21</v>
      </c>
      <c r="F7" s="6" t="s">
        <v>20</v>
      </c>
      <c r="G7" s="6" t="s">
        <v>21</v>
      </c>
      <c r="H7" s="6" t="s">
        <v>20</v>
      </c>
      <c r="I7" s="6" t="s">
        <v>20</v>
      </c>
      <c r="J7" s="6" t="s">
        <v>20</v>
      </c>
      <c r="K7" s="6" t="s">
        <v>20</v>
      </c>
    </row>
    <row r="8" spans="1:11" ht="17.45" customHeight="1">
      <c r="A8" s="7" t="s">
        <v>121</v>
      </c>
      <c r="B8" s="7" t="s">
        <v>122</v>
      </c>
      <c r="C8" s="7" t="s">
        <v>105</v>
      </c>
      <c r="D8" s="7" t="s">
        <v>2</v>
      </c>
      <c r="E8" s="6" t="s">
        <v>20</v>
      </c>
      <c r="F8" s="6" t="s">
        <v>21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20</v>
      </c>
    </row>
    <row r="9" spans="1:11" ht="17.45" customHeight="1">
      <c r="A9" s="7" t="s">
        <v>75</v>
      </c>
      <c r="B9" s="7" t="s">
        <v>76</v>
      </c>
      <c r="C9" s="7" t="s">
        <v>26</v>
      </c>
      <c r="D9" s="7" t="s">
        <v>12</v>
      </c>
      <c r="E9" s="6" t="s">
        <v>20</v>
      </c>
      <c r="F9" s="6" t="s">
        <v>20</v>
      </c>
      <c r="G9" s="6" t="s">
        <v>21</v>
      </c>
      <c r="H9" s="6" t="s">
        <v>21</v>
      </c>
      <c r="I9" s="6" t="s">
        <v>20</v>
      </c>
      <c r="J9" s="6" t="s">
        <v>142</v>
      </c>
      <c r="K9" s="6" t="s">
        <v>142</v>
      </c>
    </row>
    <row r="10" spans="1:11" ht="17.45" customHeight="1">
      <c r="A10" s="7" t="s">
        <v>101</v>
      </c>
      <c r="B10" s="7" t="s">
        <v>102</v>
      </c>
      <c r="C10" s="7" t="s">
        <v>105</v>
      </c>
      <c r="D10" s="7" t="s">
        <v>2</v>
      </c>
      <c r="E10" s="6" t="s">
        <v>20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20</v>
      </c>
    </row>
    <row r="11" spans="1:11" ht="17.45" customHeight="1">
      <c r="A11" s="7" t="s">
        <v>51</v>
      </c>
      <c r="B11" s="7" t="s">
        <v>52</v>
      </c>
      <c r="C11" s="5" t="s">
        <v>94</v>
      </c>
      <c r="D11" s="5" t="s">
        <v>95</v>
      </c>
      <c r="E11" s="6" t="s">
        <v>20</v>
      </c>
      <c r="F11" s="6" t="s">
        <v>20</v>
      </c>
      <c r="G11" s="6" t="s">
        <v>21</v>
      </c>
      <c r="H11" s="6" t="s">
        <v>20</v>
      </c>
      <c r="I11" s="6" t="s">
        <v>20</v>
      </c>
      <c r="J11" s="6" t="s">
        <v>20</v>
      </c>
      <c r="K11" s="6" t="s">
        <v>20</v>
      </c>
    </row>
    <row r="12" spans="1:11" ht="17.45" customHeight="1">
      <c r="A12" s="15" t="s">
        <v>82</v>
      </c>
      <c r="B12" s="7" t="s">
        <v>33</v>
      </c>
      <c r="C12" s="5" t="s">
        <v>94</v>
      </c>
      <c r="D12" s="5" t="s">
        <v>95</v>
      </c>
      <c r="E12" s="6" t="s">
        <v>21</v>
      </c>
      <c r="F12" s="6" t="s">
        <v>20</v>
      </c>
      <c r="G12" s="6" t="s">
        <v>21</v>
      </c>
      <c r="H12" s="6" t="s">
        <v>21</v>
      </c>
      <c r="I12" s="6" t="s">
        <v>20</v>
      </c>
      <c r="J12" s="6" t="s">
        <v>20</v>
      </c>
      <c r="K12" s="6" t="s">
        <v>20</v>
      </c>
    </row>
    <row r="13" spans="1:11" ht="17.45" customHeight="1">
      <c r="A13" s="7" t="s">
        <v>135</v>
      </c>
      <c r="B13" s="7" t="s">
        <v>73</v>
      </c>
      <c r="C13" s="5" t="s">
        <v>94</v>
      </c>
      <c r="D13" s="5" t="s">
        <v>3</v>
      </c>
      <c r="E13" s="6" t="s">
        <v>143</v>
      </c>
      <c r="F13" s="6" t="s">
        <v>20</v>
      </c>
      <c r="G13" s="6" t="s">
        <v>21</v>
      </c>
      <c r="H13" s="6" t="s">
        <v>20</v>
      </c>
      <c r="I13" s="6" t="s">
        <v>20</v>
      </c>
      <c r="J13" s="6" t="s">
        <v>20</v>
      </c>
      <c r="K13" s="6" t="s">
        <v>21</v>
      </c>
    </row>
    <row r="14" spans="1:11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21</v>
      </c>
      <c r="F14" s="6" t="s">
        <v>21</v>
      </c>
      <c r="G14" s="6" t="s">
        <v>21</v>
      </c>
      <c r="H14" s="6" t="s">
        <v>21</v>
      </c>
      <c r="I14" s="6" t="s">
        <v>20</v>
      </c>
      <c r="J14" s="6" t="s">
        <v>20</v>
      </c>
      <c r="K14" s="6" t="s">
        <v>20</v>
      </c>
    </row>
    <row r="15" spans="1:11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21</v>
      </c>
      <c r="F15" s="6" t="s">
        <v>20</v>
      </c>
      <c r="G15" s="6" t="s">
        <v>21</v>
      </c>
      <c r="H15" s="6" t="s">
        <v>21</v>
      </c>
      <c r="I15" s="6" t="s">
        <v>20</v>
      </c>
      <c r="J15" s="6" t="s">
        <v>20</v>
      </c>
      <c r="K15" s="6" t="s">
        <v>20</v>
      </c>
    </row>
    <row r="16" spans="1:11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21</v>
      </c>
      <c r="F16" s="6" t="s">
        <v>21</v>
      </c>
      <c r="G16" s="6" t="s">
        <v>21</v>
      </c>
      <c r="H16" s="6" t="s">
        <v>21</v>
      </c>
      <c r="I16" s="6" t="s">
        <v>20</v>
      </c>
      <c r="J16" s="6" t="s">
        <v>20</v>
      </c>
      <c r="K16" s="6" t="s">
        <v>142</v>
      </c>
    </row>
    <row r="17" spans="1:11" ht="17.45" customHeight="1">
      <c r="A17" s="7" t="s">
        <v>83</v>
      </c>
      <c r="B17" s="7" t="s">
        <v>84</v>
      </c>
      <c r="C17" s="5" t="s">
        <v>105</v>
      </c>
      <c r="D17" s="5" t="s">
        <v>2</v>
      </c>
      <c r="E17" s="11" t="s">
        <v>20</v>
      </c>
      <c r="F17" s="11" t="s">
        <v>21</v>
      </c>
      <c r="G17" s="11" t="s">
        <v>21</v>
      </c>
      <c r="H17" s="11" t="s">
        <v>21</v>
      </c>
      <c r="I17" s="11" t="s">
        <v>21</v>
      </c>
      <c r="J17" s="11" t="s">
        <v>21</v>
      </c>
      <c r="K17" s="11" t="s">
        <v>20</v>
      </c>
    </row>
    <row r="18" spans="1:11" ht="17.45" customHeight="1">
      <c r="A18" s="7" t="s">
        <v>45</v>
      </c>
      <c r="B18" s="7" t="s">
        <v>9</v>
      </c>
      <c r="C18" s="5" t="s">
        <v>105</v>
      </c>
      <c r="D18" s="5" t="s">
        <v>2</v>
      </c>
      <c r="E18" s="6" t="s">
        <v>20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20</v>
      </c>
    </row>
    <row r="19" spans="1:11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21</v>
      </c>
      <c r="F19" s="6" t="s">
        <v>20</v>
      </c>
      <c r="G19" s="6" t="s">
        <v>21</v>
      </c>
      <c r="H19" s="6" t="s">
        <v>20</v>
      </c>
      <c r="I19" s="6" t="s">
        <v>20</v>
      </c>
      <c r="J19" s="6" t="s">
        <v>20</v>
      </c>
      <c r="K19" s="6" t="s">
        <v>20</v>
      </c>
    </row>
    <row r="20" spans="1:11" ht="17.45" customHeight="1">
      <c r="A20" s="7" t="s">
        <v>67</v>
      </c>
      <c r="B20" s="7" t="s">
        <v>68</v>
      </c>
      <c r="C20" s="5" t="s">
        <v>105</v>
      </c>
      <c r="D20" s="5" t="s">
        <v>2</v>
      </c>
      <c r="E20" s="6" t="s">
        <v>20</v>
      </c>
      <c r="F20" s="6" t="s">
        <v>21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20</v>
      </c>
    </row>
    <row r="21" spans="1:11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142</v>
      </c>
      <c r="F21" s="6" t="s">
        <v>20</v>
      </c>
      <c r="G21" s="6" t="s">
        <v>21</v>
      </c>
      <c r="H21" s="6" t="s">
        <v>20</v>
      </c>
      <c r="I21" s="6" t="s">
        <v>20</v>
      </c>
      <c r="J21" s="6" t="s">
        <v>20</v>
      </c>
      <c r="K21" s="6" t="s">
        <v>20</v>
      </c>
    </row>
    <row r="22" spans="1:11" ht="17.45" customHeight="1">
      <c r="A22" s="7" t="s">
        <v>123</v>
      </c>
      <c r="B22" s="7" t="s">
        <v>124</v>
      </c>
      <c r="C22" s="5" t="s">
        <v>94</v>
      </c>
      <c r="D22" s="5" t="s">
        <v>3</v>
      </c>
      <c r="E22" s="6" t="s">
        <v>20</v>
      </c>
      <c r="F22" s="6" t="s">
        <v>20</v>
      </c>
      <c r="G22" s="6" t="s">
        <v>21</v>
      </c>
      <c r="H22" s="6" t="s">
        <v>20</v>
      </c>
      <c r="I22" s="6" t="s">
        <v>20</v>
      </c>
      <c r="J22" s="6" t="s">
        <v>20</v>
      </c>
      <c r="K22" s="6" t="s">
        <v>21</v>
      </c>
    </row>
    <row r="23" spans="1:11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21</v>
      </c>
      <c r="F23" s="6" t="s">
        <v>143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21</v>
      </c>
    </row>
    <row r="24" spans="1:11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21</v>
      </c>
      <c r="F24" s="6" t="s">
        <v>20</v>
      </c>
      <c r="G24" s="6" t="s">
        <v>21</v>
      </c>
      <c r="H24" s="6" t="s">
        <v>21</v>
      </c>
      <c r="I24" s="6" t="s">
        <v>20</v>
      </c>
      <c r="J24" s="6" t="s">
        <v>20</v>
      </c>
      <c r="K24" s="6" t="s">
        <v>20</v>
      </c>
    </row>
    <row r="25" spans="1:11" ht="17.45" customHeight="1">
      <c r="A25" s="7" t="s">
        <v>29</v>
      </c>
      <c r="B25" s="7" t="s">
        <v>117</v>
      </c>
      <c r="C25" s="5" t="s">
        <v>23</v>
      </c>
      <c r="D25" s="5" t="s">
        <v>4</v>
      </c>
      <c r="E25" s="6" t="s">
        <v>20</v>
      </c>
      <c r="F25" s="6" t="s">
        <v>20</v>
      </c>
      <c r="G25" s="6" t="s">
        <v>21</v>
      </c>
      <c r="H25" s="6" t="s">
        <v>21</v>
      </c>
      <c r="I25" s="6" t="s">
        <v>20</v>
      </c>
      <c r="J25" s="6" t="s">
        <v>20</v>
      </c>
      <c r="K25" s="6" t="s">
        <v>20</v>
      </c>
    </row>
    <row r="26" spans="1:11" ht="17.45" customHeight="1">
      <c r="A26" s="7" t="s">
        <v>88</v>
      </c>
      <c r="B26" s="7" t="s">
        <v>89</v>
      </c>
      <c r="C26" s="5" t="s">
        <v>105</v>
      </c>
      <c r="D26" s="5" t="s">
        <v>2</v>
      </c>
      <c r="E26" s="6" t="s">
        <v>20</v>
      </c>
      <c r="F26" s="6" t="s">
        <v>142</v>
      </c>
      <c r="G26" s="6" t="s">
        <v>21</v>
      </c>
      <c r="H26" s="6" t="s">
        <v>21</v>
      </c>
      <c r="I26" s="6" t="s">
        <v>21</v>
      </c>
      <c r="J26" s="6" t="s">
        <v>142</v>
      </c>
      <c r="K26" s="6" t="s">
        <v>20</v>
      </c>
    </row>
    <row r="27" spans="1:11" ht="17.45" customHeight="1">
      <c r="A27" s="9" t="s">
        <v>131</v>
      </c>
      <c r="B27" s="9" t="s">
        <v>130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21</v>
      </c>
      <c r="H27" s="11" t="s">
        <v>21</v>
      </c>
      <c r="I27" s="11" t="s">
        <v>20</v>
      </c>
      <c r="J27" s="11" t="s">
        <v>20</v>
      </c>
      <c r="K27" s="11" t="s">
        <v>20</v>
      </c>
    </row>
    <row r="28" spans="1:11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20</v>
      </c>
      <c r="F28" s="6" t="s">
        <v>21</v>
      </c>
      <c r="G28" s="6" t="s">
        <v>21</v>
      </c>
      <c r="H28" s="6" t="s">
        <v>20</v>
      </c>
      <c r="I28" s="6" t="s">
        <v>20</v>
      </c>
      <c r="J28" s="6" t="s">
        <v>20</v>
      </c>
      <c r="K28" s="6" t="s">
        <v>21</v>
      </c>
    </row>
    <row r="29" spans="1:11" ht="17.45" customHeight="1">
      <c r="A29" s="7" t="s">
        <v>132</v>
      </c>
      <c r="B29" s="7" t="s">
        <v>133</v>
      </c>
      <c r="C29" s="5" t="s">
        <v>23</v>
      </c>
      <c r="D29" s="5" t="s">
        <v>134</v>
      </c>
      <c r="E29" s="6" t="s">
        <v>143</v>
      </c>
      <c r="F29" s="6" t="s">
        <v>143</v>
      </c>
      <c r="G29" s="6" t="s">
        <v>143</v>
      </c>
      <c r="H29" s="6" t="s">
        <v>143</v>
      </c>
      <c r="I29" s="6" t="s">
        <v>143</v>
      </c>
      <c r="J29" s="6" t="s">
        <v>143</v>
      </c>
      <c r="K29" s="6" t="s">
        <v>143</v>
      </c>
    </row>
    <row r="30" spans="1:11" ht="17.45" customHeight="1">
      <c r="A30" s="7" t="s">
        <v>115</v>
      </c>
      <c r="B30" s="7" t="s">
        <v>116</v>
      </c>
      <c r="C30" s="5" t="s">
        <v>94</v>
      </c>
      <c r="D30" s="5" t="s">
        <v>3</v>
      </c>
      <c r="E30" s="6" t="s">
        <v>20</v>
      </c>
      <c r="F30" s="6" t="s">
        <v>20</v>
      </c>
      <c r="G30" s="6" t="s">
        <v>21</v>
      </c>
      <c r="H30" s="6" t="s">
        <v>21</v>
      </c>
      <c r="I30" s="6" t="s">
        <v>20</v>
      </c>
      <c r="J30" s="6" t="s">
        <v>20</v>
      </c>
      <c r="K30" s="6" t="s">
        <v>20</v>
      </c>
    </row>
    <row r="31" spans="1:11" ht="17.45" customHeight="1">
      <c r="A31" s="7" t="s">
        <v>108</v>
      </c>
      <c r="B31" s="7" t="s">
        <v>11</v>
      </c>
      <c r="C31" s="5" t="s">
        <v>23</v>
      </c>
      <c r="D31" s="5" t="s">
        <v>4</v>
      </c>
      <c r="E31" s="6" t="s">
        <v>21</v>
      </c>
      <c r="F31" s="6" t="s">
        <v>20</v>
      </c>
      <c r="G31" s="6" t="s">
        <v>21</v>
      </c>
      <c r="H31" s="6" t="s">
        <v>21</v>
      </c>
      <c r="I31" s="6" t="s">
        <v>20</v>
      </c>
      <c r="J31" s="6" t="s">
        <v>20</v>
      </c>
      <c r="K31" s="6" t="s">
        <v>20</v>
      </c>
    </row>
    <row r="32" spans="1:11" ht="17.45" customHeight="1">
      <c r="A32" s="7" t="s">
        <v>99</v>
      </c>
      <c r="B32" s="7" t="s">
        <v>93</v>
      </c>
      <c r="C32" s="5" t="s">
        <v>105</v>
      </c>
      <c r="D32" s="5" t="s">
        <v>96</v>
      </c>
      <c r="E32" s="6" t="s">
        <v>20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20</v>
      </c>
    </row>
    <row r="33" spans="1:11" ht="17.45" customHeight="1">
      <c r="A33" s="7" t="s">
        <v>99</v>
      </c>
      <c r="B33" s="7" t="s">
        <v>120</v>
      </c>
      <c r="C33" s="5" t="s">
        <v>105</v>
      </c>
      <c r="D33" s="5" t="s">
        <v>2</v>
      </c>
      <c r="E33" s="6" t="s">
        <v>20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20</v>
      </c>
    </row>
    <row r="34" spans="1:11" ht="17.45" customHeight="1">
      <c r="A34" s="7" t="s">
        <v>103</v>
      </c>
      <c r="B34" s="7" t="s">
        <v>100</v>
      </c>
      <c r="C34" s="5" t="s">
        <v>105</v>
      </c>
      <c r="D34" s="5" t="s">
        <v>2</v>
      </c>
      <c r="E34" s="6" t="s">
        <v>20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20</v>
      </c>
    </row>
    <row r="35" spans="1:11" ht="17.45" customHeight="1">
      <c r="A35" s="7" t="s">
        <v>71</v>
      </c>
      <c r="B35" s="7" t="s">
        <v>0</v>
      </c>
      <c r="C35" s="5" t="s">
        <v>105</v>
      </c>
      <c r="D35" s="5" t="s">
        <v>2</v>
      </c>
      <c r="E35" s="6" t="s">
        <v>20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20</v>
      </c>
    </row>
    <row r="36" spans="1:11" ht="17.45" customHeight="1">
      <c r="A36" s="7" t="s">
        <v>31</v>
      </c>
      <c r="B36" s="7" t="s">
        <v>32</v>
      </c>
      <c r="C36" s="5" t="s">
        <v>105</v>
      </c>
      <c r="D36" s="5" t="s">
        <v>74</v>
      </c>
      <c r="E36" s="6" t="s">
        <v>20</v>
      </c>
      <c r="F36" s="6" t="s">
        <v>21</v>
      </c>
      <c r="G36" s="6" t="s">
        <v>21</v>
      </c>
      <c r="H36" s="6" t="s">
        <v>143</v>
      </c>
      <c r="I36" s="6" t="s">
        <v>21</v>
      </c>
      <c r="J36" s="6" t="s">
        <v>21</v>
      </c>
      <c r="K36" s="6" t="s">
        <v>20</v>
      </c>
    </row>
    <row r="37" spans="1:11" ht="17.45" customHeight="1">
      <c r="A37" s="9" t="s">
        <v>31</v>
      </c>
      <c r="B37" s="9" t="s">
        <v>11</v>
      </c>
      <c r="C37" s="10" t="s">
        <v>23</v>
      </c>
      <c r="D37" s="10" t="s">
        <v>4</v>
      </c>
      <c r="E37" s="11" t="s">
        <v>21</v>
      </c>
      <c r="F37" s="11" t="s">
        <v>20</v>
      </c>
      <c r="G37" s="11" t="s">
        <v>21</v>
      </c>
      <c r="H37" s="11" t="s">
        <v>21</v>
      </c>
      <c r="I37" s="11" t="s">
        <v>20</v>
      </c>
      <c r="J37" s="11" t="s">
        <v>20</v>
      </c>
      <c r="K37" s="11" t="s">
        <v>20</v>
      </c>
    </row>
    <row r="38" spans="1:11" ht="17.45" customHeight="1">
      <c r="A38" s="7" t="s">
        <v>31</v>
      </c>
      <c r="B38" s="7" t="s">
        <v>90</v>
      </c>
      <c r="C38" s="5" t="s">
        <v>23</v>
      </c>
      <c r="D38" s="5" t="s">
        <v>4</v>
      </c>
      <c r="E38" s="6" t="s">
        <v>21</v>
      </c>
      <c r="F38" s="6" t="s">
        <v>20</v>
      </c>
      <c r="G38" s="6" t="s">
        <v>21</v>
      </c>
      <c r="H38" s="6" t="s">
        <v>21</v>
      </c>
      <c r="I38" s="6" t="s">
        <v>20</v>
      </c>
      <c r="J38" s="6" t="s">
        <v>20</v>
      </c>
      <c r="K38" s="6" t="s">
        <v>20</v>
      </c>
    </row>
    <row r="39" spans="1:11" ht="17.45" customHeight="1">
      <c r="A39" s="7" t="s">
        <v>85</v>
      </c>
      <c r="B39" s="7" t="s">
        <v>86</v>
      </c>
      <c r="C39" s="5" t="s">
        <v>23</v>
      </c>
      <c r="D39" s="5" t="s">
        <v>4</v>
      </c>
      <c r="E39" s="6" t="s">
        <v>21</v>
      </c>
      <c r="F39" s="6" t="s">
        <v>20</v>
      </c>
      <c r="G39" s="6" t="s">
        <v>21</v>
      </c>
      <c r="H39" s="6" t="s">
        <v>20</v>
      </c>
      <c r="I39" s="6" t="s">
        <v>20</v>
      </c>
      <c r="J39" s="6" t="s">
        <v>20</v>
      </c>
      <c r="K39" s="6" t="s">
        <v>20</v>
      </c>
    </row>
    <row r="40" spans="1:11" ht="17.45" customHeight="1">
      <c r="A40" s="7" t="s">
        <v>46</v>
      </c>
      <c r="B40" s="7" t="s">
        <v>35</v>
      </c>
      <c r="C40" s="5" t="s">
        <v>105</v>
      </c>
      <c r="D40" s="5" t="s">
        <v>2</v>
      </c>
      <c r="E40" s="6" t="s">
        <v>20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20</v>
      </c>
    </row>
    <row r="41" spans="1:11" ht="17.45" customHeight="1">
      <c r="A41" s="7" t="s">
        <v>65</v>
      </c>
      <c r="B41" s="7" t="s">
        <v>66</v>
      </c>
      <c r="C41" s="5" t="s">
        <v>105</v>
      </c>
      <c r="D41" s="5" t="s">
        <v>2</v>
      </c>
      <c r="E41" s="6" t="s">
        <v>20</v>
      </c>
      <c r="F41" s="6" t="s">
        <v>21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20</v>
      </c>
    </row>
    <row r="42" spans="1:11" ht="17.45" customHeight="1">
      <c r="A42" s="7" t="s">
        <v>70</v>
      </c>
      <c r="B42" s="7" t="s">
        <v>69</v>
      </c>
      <c r="C42" s="5" t="s">
        <v>105</v>
      </c>
      <c r="D42" s="5" t="s">
        <v>2</v>
      </c>
      <c r="E42" s="6" t="s">
        <v>20</v>
      </c>
      <c r="F42" s="6" t="s">
        <v>21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20</v>
      </c>
    </row>
    <row r="43" spans="1:11" ht="17.45" customHeight="1">
      <c r="A43" s="7" t="s">
        <v>112</v>
      </c>
      <c r="B43" s="7" t="s">
        <v>113</v>
      </c>
      <c r="C43" s="5" t="s">
        <v>105</v>
      </c>
      <c r="D43" s="5" t="s">
        <v>2</v>
      </c>
      <c r="E43" s="6" t="s">
        <v>20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20</v>
      </c>
    </row>
    <row r="44" spans="1:11" ht="17.45" customHeight="1" thickBot="1">
      <c r="A44" s="7" t="s">
        <v>79</v>
      </c>
      <c r="B44" s="7" t="s">
        <v>80</v>
      </c>
      <c r="C44" s="5" t="s">
        <v>105</v>
      </c>
      <c r="D44" s="5" t="s">
        <v>74</v>
      </c>
      <c r="E44" s="6" t="s">
        <v>20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20</v>
      </c>
    </row>
    <row r="45" spans="1:11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140</v>
      </c>
      <c r="K45" s="3" t="s">
        <v>141</v>
      </c>
    </row>
    <row r="46" spans="1:11" ht="17.45" customHeight="1">
      <c r="A46" s="7" t="s">
        <v>47</v>
      </c>
      <c r="B46" s="7" t="s">
        <v>48</v>
      </c>
      <c r="C46" s="5" t="s">
        <v>105</v>
      </c>
      <c r="D46" s="5" t="s">
        <v>2</v>
      </c>
      <c r="E46" s="6" t="s">
        <v>20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20</v>
      </c>
    </row>
    <row r="47" spans="1:11" ht="17.45" customHeight="1">
      <c r="A47" s="12" t="s">
        <v>43</v>
      </c>
      <c r="B47" s="12" t="s">
        <v>44</v>
      </c>
      <c r="C47" s="8" t="s">
        <v>94</v>
      </c>
      <c r="D47" s="8" t="s">
        <v>3</v>
      </c>
      <c r="E47" s="13" t="s">
        <v>21</v>
      </c>
      <c r="F47" s="13" t="s">
        <v>20</v>
      </c>
      <c r="G47" s="13" t="s">
        <v>21</v>
      </c>
      <c r="H47" s="13" t="s">
        <v>20</v>
      </c>
      <c r="I47" s="13" t="s">
        <v>20</v>
      </c>
      <c r="J47" s="13" t="s">
        <v>20</v>
      </c>
      <c r="K47" s="13" t="s">
        <v>21</v>
      </c>
    </row>
    <row r="48" spans="1:11" ht="17.45" customHeight="1">
      <c r="A48" s="12" t="s">
        <v>87</v>
      </c>
      <c r="B48" s="12" t="s">
        <v>81</v>
      </c>
      <c r="C48" s="8" t="s">
        <v>26</v>
      </c>
      <c r="D48" s="8" t="s">
        <v>64</v>
      </c>
      <c r="E48" s="13" t="s">
        <v>20</v>
      </c>
      <c r="F48" s="13" t="s">
        <v>20</v>
      </c>
      <c r="G48" s="13" t="s">
        <v>21</v>
      </c>
      <c r="H48" s="13" t="s">
        <v>21</v>
      </c>
      <c r="I48" s="13" t="s">
        <v>142</v>
      </c>
      <c r="J48" s="13" t="s">
        <v>20</v>
      </c>
      <c r="K48" s="13" t="s">
        <v>20</v>
      </c>
    </row>
    <row r="49" spans="1:11" ht="17.45" customHeight="1">
      <c r="A49" s="12" t="s">
        <v>118</v>
      </c>
      <c r="B49" s="12" t="s">
        <v>119</v>
      </c>
      <c r="C49" s="8" t="s">
        <v>94</v>
      </c>
      <c r="D49" s="8" t="s">
        <v>3</v>
      </c>
      <c r="E49" s="13" t="s">
        <v>20</v>
      </c>
      <c r="F49" s="13" t="s">
        <v>20</v>
      </c>
      <c r="G49" s="13" t="s">
        <v>21</v>
      </c>
      <c r="H49" s="13" t="s">
        <v>21</v>
      </c>
      <c r="I49" s="13" t="s">
        <v>20</v>
      </c>
      <c r="J49" s="13" t="s">
        <v>143</v>
      </c>
      <c r="K49" s="13" t="s">
        <v>21</v>
      </c>
    </row>
    <row r="50" spans="1:11" ht="17.45" customHeight="1">
      <c r="A50" s="12" t="s">
        <v>34</v>
      </c>
      <c r="B50" s="12" t="s">
        <v>35</v>
      </c>
      <c r="C50" s="8" t="s">
        <v>23</v>
      </c>
      <c r="D50" s="8" t="s">
        <v>4</v>
      </c>
      <c r="E50" s="13" t="s">
        <v>21</v>
      </c>
      <c r="F50" s="13" t="s">
        <v>20</v>
      </c>
      <c r="G50" s="13" t="s">
        <v>21</v>
      </c>
      <c r="H50" s="13" t="s">
        <v>21</v>
      </c>
      <c r="I50" s="13" t="s">
        <v>20</v>
      </c>
      <c r="J50" s="13" t="s">
        <v>20</v>
      </c>
      <c r="K50" s="13" t="s">
        <v>20</v>
      </c>
    </row>
    <row r="51" spans="1:11" ht="17.45" customHeight="1">
      <c r="A51" s="22" t="s">
        <v>72</v>
      </c>
      <c r="B51" s="22" t="s">
        <v>104</v>
      </c>
      <c r="C51" s="23" t="s">
        <v>23</v>
      </c>
      <c r="D51" s="23" t="s">
        <v>4</v>
      </c>
      <c r="E51" s="13" t="s">
        <v>21</v>
      </c>
      <c r="F51" s="13" t="s">
        <v>20</v>
      </c>
      <c r="G51" s="13" t="s">
        <v>21</v>
      </c>
      <c r="H51" s="13" t="s">
        <v>21</v>
      </c>
      <c r="I51" s="13" t="s">
        <v>20</v>
      </c>
      <c r="J51" s="13" t="s">
        <v>20</v>
      </c>
      <c r="K51" s="13" t="s">
        <v>20</v>
      </c>
    </row>
    <row r="52" spans="1:11" ht="17.45" customHeight="1">
      <c r="A52" s="12" t="s">
        <v>72</v>
      </c>
      <c r="B52" s="12" t="s">
        <v>127</v>
      </c>
      <c r="C52" s="8" t="s">
        <v>23</v>
      </c>
      <c r="D52" s="8" t="s">
        <v>4</v>
      </c>
      <c r="E52" s="13" t="s">
        <v>21</v>
      </c>
      <c r="F52" s="13" t="s">
        <v>20</v>
      </c>
      <c r="G52" s="13" t="s">
        <v>21</v>
      </c>
      <c r="H52" s="13" t="s">
        <v>21</v>
      </c>
      <c r="I52" s="13" t="s">
        <v>21</v>
      </c>
      <c r="J52" s="13" t="s">
        <v>20</v>
      </c>
      <c r="K52" s="13" t="s">
        <v>20</v>
      </c>
    </row>
    <row r="53" spans="1:11" ht="17.45" customHeight="1">
      <c r="A53" s="12" t="s">
        <v>72</v>
      </c>
      <c r="B53" s="12" t="s">
        <v>73</v>
      </c>
      <c r="C53" s="8" t="s">
        <v>23</v>
      </c>
      <c r="D53" s="8" t="s">
        <v>4</v>
      </c>
      <c r="E53" s="13" t="s">
        <v>21</v>
      </c>
      <c r="F53" s="13" t="s">
        <v>20</v>
      </c>
      <c r="G53" s="13" t="s">
        <v>21</v>
      </c>
      <c r="H53" s="13" t="s">
        <v>143</v>
      </c>
      <c r="I53" s="13" t="s">
        <v>20</v>
      </c>
      <c r="J53" s="13" t="s">
        <v>20</v>
      </c>
      <c r="K53" s="13" t="s">
        <v>20</v>
      </c>
    </row>
    <row r="54" spans="1:11" ht="17.45" customHeight="1">
      <c r="A54" s="12" t="s">
        <v>63</v>
      </c>
      <c r="B54" s="12" t="s">
        <v>8</v>
      </c>
      <c r="C54" s="8" t="s">
        <v>26</v>
      </c>
      <c r="D54" s="8" t="s">
        <v>64</v>
      </c>
      <c r="E54" s="13" t="s">
        <v>20</v>
      </c>
      <c r="F54" s="13" t="s">
        <v>20</v>
      </c>
      <c r="G54" s="13" t="s">
        <v>21</v>
      </c>
      <c r="H54" s="13" t="s">
        <v>21</v>
      </c>
      <c r="I54" s="13" t="s">
        <v>20</v>
      </c>
      <c r="J54" s="13" t="s">
        <v>20</v>
      </c>
      <c r="K54" s="13" t="s">
        <v>20</v>
      </c>
    </row>
    <row r="55" spans="1:11" ht="17.45" customHeight="1">
      <c r="A55" s="12" t="s">
        <v>28</v>
      </c>
      <c r="B55" s="12" t="s">
        <v>7</v>
      </c>
      <c r="C55" s="8" t="s">
        <v>23</v>
      </c>
      <c r="D55" s="8" t="s">
        <v>27</v>
      </c>
      <c r="E55" s="13" t="s">
        <v>21</v>
      </c>
      <c r="F55" s="13" t="s">
        <v>20</v>
      </c>
      <c r="G55" s="13" t="s">
        <v>21</v>
      </c>
      <c r="H55" s="13" t="s">
        <v>21</v>
      </c>
      <c r="I55" s="13" t="s">
        <v>20</v>
      </c>
      <c r="J55" s="13" t="s">
        <v>20</v>
      </c>
      <c r="K55" s="13" t="s">
        <v>20</v>
      </c>
    </row>
    <row r="56" spans="1:11" ht="17.45" customHeight="1">
      <c r="A56" s="22" t="s">
        <v>106</v>
      </c>
      <c r="B56" s="12" t="s">
        <v>107</v>
      </c>
      <c r="C56" s="8" t="s">
        <v>23</v>
      </c>
      <c r="D56" s="8" t="s">
        <v>27</v>
      </c>
      <c r="E56" s="13" t="s">
        <v>21</v>
      </c>
      <c r="F56" s="13" t="s">
        <v>20</v>
      </c>
      <c r="G56" s="13" t="s">
        <v>21</v>
      </c>
      <c r="H56" s="13" t="s">
        <v>21</v>
      </c>
      <c r="I56" s="13" t="s">
        <v>20</v>
      </c>
      <c r="J56" s="13" t="s">
        <v>20</v>
      </c>
      <c r="K56" s="13" t="s">
        <v>20</v>
      </c>
    </row>
    <row r="57" spans="1:11" ht="17.45" customHeight="1">
      <c r="A57" s="12" t="s">
        <v>97</v>
      </c>
      <c r="B57" s="12" t="s">
        <v>98</v>
      </c>
      <c r="C57" s="8" t="s">
        <v>26</v>
      </c>
      <c r="D57" s="8" t="s">
        <v>12</v>
      </c>
      <c r="E57" s="13" t="s">
        <v>143</v>
      </c>
      <c r="F57" s="13" t="s">
        <v>143</v>
      </c>
      <c r="G57" s="13" t="s">
        <v>143</v>
      </c>
      <c r="H57" s="13" t="s">
        <v>143</v>
      </c>
      <c r="I57" s="13" t="s">
        <v>143</v>
      </c>
      <c r="J57" s="13" t="s">
        <v>143</v>
      </c>
      <c r="K57" s="13" t="s">
        <v>143</v>
      </c>
    </row>
    <row r="58" spans="1:11" ht="17.45" customHeight="1">
      <c r="A58" s="12" t="s">
        <v>57</v>
      </c>
      <c r="B58" s="12" t="s">
        <v>58</v>
      </c>
      <c r="C58" s="8" t="s">
        <v>23</v>
      </c>
      <c r="D58" s="8" t="s">
        <v>4</v>
      </c>
      <c r="E58" s="13" t="s">
        <v>21</v>
      </c>
      <c r="F58" s="13" t="s">
        <v>20</v>
      </c>
      <c r="G58" s="13" t="s">
        <v>21</v>
      </c>
      <c r="H58" s="13" t="s">
        <v>21</v>
      </c>
      <c r="I58" s="13" t="s">
        <v>20</v>
      </c>
      <c r="J58" s="13" t="s">
        <v>20</v>
      </c>
      <c r="K58" s="13" t="s">
        <v>20</v>
      </c>
    </row>
    <row r="59" spans="1:11" ht="17.45" customHeight="1">
      <c r="A59" s="12" t="s">
        <v>114</v>
      </c>
      <c r="B59" s="12" t="s">
        <v>104</v>
      </c>
      <c r="C59" s="8" t="s">
        <v>94</v>
      </c>
      <c r="D59" s="8" t="s">
        <v>3</v>
      </c>
      <c r="E59" s="13" t="s">
        <v>20</v>
      </c>
      <c r="F59" s="13" t="s">
        <v>20</v>
      </c>
      <c r="G59" s="13" t="s">
        <v>21</v>
      </c>
      <c r="H59" s="13" t="s">
        <v>21</v>
      </c>
      <c r="I59" s="13" t="s">
        <v>20</v>
      </c>
      <c r="J59" s="13" t="s">
        <v>20</v>
      </c>
      <c r="K59" s="13" t="s">
        <v>21</v>
      </c>
    </row>
    <row r="60" spans="1:11" ht="17.45" customHeight="1">
      <c r="A60" s="12" t="s">
        <v>125</v>
      </c>
      <c r="B60" s="12" t="s">
        <v>126</v>
      </c>
      <c r="C60" s="8" t="s">
        <v>23</v>
      </c>
      <c r="D60" s="8" t="s">
        <v>4</v>
      </c>
      <c r="E60" s="13" t="s">
        <v>21</v>
      </c>
      <c r="F60" s="13" t="s">
        <v>20</v>
      </c>
      <c r="G60" s="13" t="s">
        <v>21</v>
      </c>
      <c r="H60" s="13" t="s">
        <v>21</v>
      </c>
      <c r="I60" s="13" t="s">
        <v>20</v>
      </c>
      <c r="J60" s="13" t="s">
        <v>20</v>
      </c>
      <c r="K60" s="13" t="s">
        <v>20</v>
      </c>
    </row>
    <row r="61" spans="1:11" ht="17.45" customHeight="1">
      <c r="A61" s="12" t="s">
        <v>53</v>
      </c>
      <c r="B61" s="12" t="s">
        <v>54</v>
      </c>
      <c r="C61" s="8" t="s">
        <v>23</v>
      </c>
      <c r="D61" s="8" t="s">
        <v>4</v>
      </c>
      <c r="E61" s="13" t="s">
        <v>21</v>
      </c>
      <c r="F61" s="13" t="s">
        <v>20</v>
      </c>
      <c r="G61" s="13" t="s">
        <v>21</v>
      </c>
      <c r="H61" s="13" t="s">
        <v>143</v>
      </c>
      <c r="I61" s="13" t="s">
        <v>143</v>
      </c>
      <c r="J61" s="13" t="s">
        <v>143</v>
      </c>
      <c r="K61" s="13" t="s">
        <v>143</v>
      </c>
    </row>
    <row r="62" spans="1:11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21</v>
      </c>
      <c r="F62" s="13" t="s">
        <v>20</v>
      </c>
      <c r="G62" s="13" t="s">
        <v>21</v>
      </c>
      <c r="H62" s="13" t="s">
        <v>20</v>
      </c>
      <c r="I62" s="13" t="s">
        <v>20</v>
      </c>
      <c r="J62" s="13" t="s">
        <v>143</v>
      </c>
      <c r="K62" s="13" t="s">
        <v>20</v>
      </c>
    </row>
    <row r="63" spans="1:11" ht="17.45" customHeight="1">
      <c r="A63" s="15"/>
      <c r="B63" s="15"/>
      <c r="C63" s="14"/>
      <c r="D63" s="29" t="s">
        <v>20</v>
      </c>
      <c r="E63" s="30">
        <f t="shared" ref="E63:K63" si="0">COUNTIF(E2:E62,"Ja")</f>
        <v>32</v>
      </c>
      <c r="F63" s="30">
        <f t="shared" si="0"/>
        <v>35</v>
      </c>
      <c r="G63" s="30">
        <f t="shared" si="0"/>
        <v>1</v>
      </c>
      <c r="H63" s="30">
        <f t="shared" si="0"/>
        <v>11</v>
      </c>
      <c r="I63" s="30">
        <f t="shared" si="0"/>
        <v>35</v>
      </c>
      <c r="J63" s="30">
        <f t="shared" si="0"/>
        <v>34</v>
      </c>
      <c r="K63" s="31">
        <f t="shared" si="0"/>
        <v>46</v>
      </c>
    </row>
    <row r="64" spans="1:11" ht="17.45" customHeight="1">
      <c r="A64" s="15"/>
      <c r="B64" s="15"/>
      <c r="C64" s="6"/>
      <c r="D64" s="32" t="s">
        <v>21</v>
      </c>
      <c r="E64" s="16">
        <f t="shared" ref="E64:K64" si="1">COUNTIF(E2:E62,"Nein")</f>
        <v>24</v>
      </c>
      <c r="F64" s="16">
        <f t="shared" si="1"/>
        <v>21</v>
      </c>
      <c r="G64" s="16">
        <f t="shared" si="1"/>
        <v>57</v>
      </c>
      <c r="H64" s="16">
        <f t="shared" si="1"/>
        <v>44</v>
      </c>
      <c r="I64" s="16">
        <f t="shared" si="1"/>
        <v>20</v>
      </c>
      <c r="J64" s="16">
        <f t="shared" si="1"/>
        <v>19</v>
      </c>
      <c r="K64" s="33">
        <f t="shared" si="1"/>
        <v>9</v>
      </c>
    </row>
    <row r="65" spans="1:15" ht="17.45" customHeight="1">
      <c r="A65" s="15"/>
      <c r="B65" s="15"/>
      <c r="C65" s="6"/>
      <c r="D65" s="32" t="s">
        <v>6</v>
      </c>
      <c r="E65" s="18">
        <f t="shared" ref="E65:K65" si="2">COUNTIF(E2:E62,"Enth")</f>
        <v>1</v>
      </c>
      <c r="F65" s="18">
        <f t="shared" si="2"/>
        <v>1</v>
      </c>
      <c r="G65" s="18">
        <f t="shared" si="2"/>
        <v>0</v>
      </c>
      <c r="H65" s="18">
        <f t="shared" si="2"/>
        <v>0</v>
      </c>
      <c r="I65" s="18">
        <f t="shared" si="2"/>
        <v>2</v>
      </c>
      <c r="J65" s="18">
        <f t="shared" si="2"/>
        <v>2</v>
      </c>
      <c r="K65" s="34">
        <f t="shared" si="2"/>
        <v>2</v>
      </c>
    </row>
    <row r="66" spans="1:15" ht="17.45" customHeight="1">
      <c r="A66" s="15"/>
      <c r="B66" s="15"/>
      <c r="C66" s="28" t="s">
        <v>13</v>
      </c>
      <c r="D66" s="32" t="s">
        <v>19</v>
      </c>
      <c r="E66" s="19">
        <f t="shared" ref="E66:K66" si="3">COUNTIF(E2:E62,"V/A/N")</f>
        <v>3</v>
      </c>
      <c r="F66" s="19">
        <f t="shared" si="3"/>
        <v>3</v>
      </c>
      <c r="G66" s="19">
        <f t="shared" si="3"/>
        <v>2</v>
      </c>
      <c r="H66" s="19">
        <f t="shared" si="3"/>
        <v>5</v>
      </c>
      <c r="I66" s="19">
        <f t="shared" si="3"/>
        <v>3</v>
      </c>
      <c r="J66" s="19">
        <f t="shared" si="3"/>
        <v>5</v>
      </c>
      <c r="K66" s="35">
        <f t="shared" si="3"/>
        <v>3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K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144</v>
      </c>
      <c r="C70" s="24"/>
      <c r="D70" s="24"/>
      <c r="E70" s="25"/>
      <c r="F70" s="24"/>
      <c r="G70" s="24"/>
      <c r="H70" s="24" t="s">
        <v>145</v>
      </c>
      <c r="I70" s="24"/>
      <c r="J70" s="24" t="s">
        <v>146</v>
      </c>
      <c r="K70" s="24"/>
      <c r="L70" s="24"/>
      <c r="M70" s="26" t="s">
        <v>147</v>
      </c>
      <c r="N70" s="24"/>
      <c r="O70" s="26"/>
    </row>
    <row r="71" spans="1:15" ht="15">
      <c r="B71" s="21"/>
      <c r="M71" s="27"/>
      <c r="O71" s="27"/>
    </row>
    <row r="72" spans="1:15">
      <c r="A72" s="20" t="s">
        <v>148</v>
      </c>
      <c r="B72" s="41" t="s">
        <v>155</v>
      </c>
      <c r="H72" s="4" t="s">
        <v>157</v>
      </c>
      <c r="J72" s="4" t="s">
        <v>20</v>
      </c>
      <c r="M72" s="27">
        <v>32</v>
      </c>
      <c r="O72" s="27"/>
    </row>
    <row r="73" spans="1:15">
      <c r="B73" s="4" t="s">
        <v>156</v>
      </c>
      <c r="J73" s="4" t="s">
        <v>21</v>
      </c>
      <c r="M73" s="27">
        <v>24</v>
      </c>
      <c r="O73" s="27"/>
    </row>
    <row r="74" spans="1:15" ht="15">
      <c r="B74" s="21"/>
      <c r="J74" s="4" t="s">
        <v>142</v>
      </c>
      <c r="M74" s="27">
        <v>1</v>
      </c>
      <c r="O74" s="27"/>
    </row>
    <row r="75" spans="1:15" ht="15">
      <c r="B75" s="21"/>
      <c r="J75" s="4" t="s">
        <v>143</v>
      </c>
      <c r="M75" s="27">
        <v>3</v>
      </c>
      <c r="O75" s="27"/>
    </row>
    <row r="76" spans="1:15" ht="15">
      <c r="B76" s="21"/>
      <c r="J76" s="24" t="s">
        <v>5</v>
      </c>
      <c r="K76" s="24"/>
      <c r="M76" s="26">
        <v>60</v>
      </c>
      <c r="O76" s="26"/>
    </row>
    <row r="77" spans="1:15" ht="15">
      <c r="B77" s="44" t="s">
        <v>165</v>
      </c>
      <c r="C77" s="45"/>
      <c r="D77" s="45"/>
      <c r="E77" s="46"/>
      <c r="J77" s="42" t="s">
        <v>158</v>
      </c>
      <c r="K77" s="42" t="s">
        <v>161</v>
      </c>
      <c r="L77" s="42"/>
      <c r="M77" s="42"/>
      <c r="O77" s="26"/>
    </row>
    <row r="78" spans="1:15" ht="15">
      <c r="B78" s="44" t="s">
        <v>164</v>
      </c>
      <c r="C78" s="45"/>
      <c r="D78" s="45"/>
      <c r="E78" s="46"/>
      <c r="J78" s="42" t="s">
        <v>159</v>
      </c>
      <c r="K78" s="42" t="s">
        <v>160</v>
      </c>
      <c r="L78" s="42" t="s">
        <v>155</v>
      </c>
      <c r="M78" s="42"/>
      <c r="O78" s="26"/>
    </row>
    <row r="79" spans="1:15" ht="15">
      <c r="B79" s="21"/>
      <c r="O79" s="26"/>
    </row>
    <row r="80" spans="1:15" ht="15">
      <c r="B80" s="21"/>
      <c r="M80" s="27"/>
      <c r="O80" s="27"/>
    </row>
    <row r="81" spans="1:15">
      <c r="A81" s="20" t="s">
        <v>149</v>
      </c>
      <c r="B81" s="41" t="s">
        <v>162</v>
      </c>
      <c r="H81" s="4" t="s">
        <v>179</v>
      </c>
      <c r="J81" s="4" t="s">
        <v>20</v>
      </c>
      <c r="M81" s="27">
        <v>35</v>
      </c>
      <c r="O81" s="27"/>
    </row>
    <row r="82" spans="1:15">
      <c r="B82" s="43" t="s">
        <v>163</v>
      </c>
      <c r="C82" s="43"/>
      <c r="J82" s="4" t="s">
        <v>21</v>
      </c>
      <c r="M82" s="27">
        <v>21</v>
      </c>
      <c r="O82" s="27"/>
    </row>
    <row r="83" spans="1:15" ht="15">
      <c r="B83" s="21"/>
      <c r="J83" s="4" t="s">
        <v>142</v>
      </c>
      <c r="M83" s="27">
        <v>1</v>
      </c>
      <c r="O83" s="27"/>
    </row>
    <row r="84" spans="1:15" ht="15">
      <c r="B84" s="21"/>
      <c r="J84" s="4" t="s">
        <v>143</v>
      </c>
      <c r="M84" s="27">
        <v>3</v>
      </c>
      <c r="O84" s="27"/>
    </row>
    <row r="85" spans="1:15" ht="15">
      <c r="B85" s="21"/>
      <c r="J85" s="24" t="s">
        <v>5</v>
      </c>
      <c r="K85" s="24"/>
      <c r="M85" s="26">
        <v>60</v>
      </c>
      <c r="O85" s="26"/>
    </row>
    <row r="86" spans="1:15" ht="15">
      <c r="B86" s="21"/>
      <c r="M86" s="27"/>
      <c r="O86" s="27"/>
    </row>
    <row r="87" spans="1:15">
      <c r="A87" s="20" t="s">
        <v>150</v>
      </c>
      <c r="B87" s="41" t="s">
        <v>166</v>
      </c>
      <c r="J87" s="4" t="s">
        <v>20</v>
      </c>
      <c r="M87" s="27">
        <v>1</v>
      </c>
      <c r="O87" s="27"/>
    </row>
    <row r="88" spans="1:15">
      <c r="B88" s="4" t="s">
        <v>183</v>
      </c>
      <c r="H88" s="4" t="s">
        <v>180</v>
      </c>
      <c r="J88" s="4" t="s">
        <v>21</v>
      </c>
      <c r="M88" s="27">
        <v>57</v>
      </c>
      <c r="O88" s="27"/>
    </row>
    <row r="89" spans="1:15">
      <c r="B89" s="20" t="s">
        <v>184</v>
      </c>
      <c r="J89" s="4" t="s">
        <v>142</v>
      </c>
      <c r="M89" s="27">
        <v>0</v>
      </c>
      <c r="O89" s="27"/>
    </row>
    <row r="90" spans="1:15">
      <c r="B90" s="20" t="s">
        <v>186</v>
      </c>
      <c r="J90" s="4" t="s">
        <v>143</v>
      </c>
      <c r="M90" s="27">
        <v>2</v>
      </c>
      <c r="O90" s="27"/>
    </row>
    <row r="91" spans="1:15" ht="15">
      <c r="B91" s="20" t="s">
        <v>167</v>
      </c>
      <c r="J91" s="24" t="s">
        <v>5</v>
      </c>
      <c r="K91" s="24"/>
      <c r="M91" s="26">
        <v>60</v>
      </c>
      <c r="O91" s="26"/>
    </row>
    <row r="92" spans="1:15" ht="15">
      <c r="B92" s="20" t="s">
        <v>168</v>
      </c>
      <c r="J92" s="24"/>
      <c r="K92" s="24"/>
      <c r="M92" s="26"/>
      <c r="O92" s="26"/>
    </row>
    <row r="93" spans="1:15" ht="15">
      <c r="B93" s="20" t="s">
        <v>169</v>
      </c>
      <c r="J93" s="24"/>
      <c r="K93" s="24"/>
      <c r="M93" s="26"/>
      <c r="O93" s="26"/>
    </row>
    <row r="94" spans="1:15" ht="15">
      <c r="J94" s="24"/>
      <c r="K94" s="24"/>
      <c r="M94" s="26"/>
      <c r="O94" s="26"/>
    </row>
    <row r="95" spans="1:15" ht="15">
      <c r="B95" s="44" t="s">
        <v>185</v>
      </c>
      <c r="C95" s="45"/>
      <c r="D95" s="45"/>
      <c r="E95" s="46"/>
      <c r="J95" s="24"/>
      <c r="K95" s="24"/>
      <c r="M95" s="26"/>
      <c r="O95" s="26"/>
    </row>
    <row r="96" spans="1:15" ht="15">
      <c r="B96" s="44" t="s">
        <v>170</v>
      </c>
      <c r="C96" s="45"/>
      <c r="D96" s="45"/>
      <c r="E96" s="46"/>
      <c r="J96" s="24"/>
      <c r="K96" s="24"/>
      <c r="M96" s="26"/>
      <c r="O96" s="26"/>
    </row>
    <row r="97" spans="1:15" ht="15">
      <c r="B97" s="44" t="s">
        <v>171</v>
      </c>
      <c r="D97" s="45"/>
      <c r="E97" s="46"/>
      <c r="J97" s="24"/>
      <c r="K97" s="24"/>
      <c r="M97" s="26"/>
      <c r="O97" s="26"/>
    </row>
    <row r="98" spans="1:15">
      <c r="B98" s="44"/>
      <c r="M98" s="27"/>
      <c r="O98" s="27"/>
    </row>
    <row r="99" spans="1:15">
      <c r="A99" s="20" t="s">
        <v>151</v>
      </c>
      <c r="B99" s="41" t="s">
        <v>172</v>
      </c>
      <c r="J99" s="4" t="s">
        <v>20</v>
      </c>
      <c r="M99" s="27">
        <v>11</v>
      </c>
      <c r="O99" s="27"/>
    </row>
    <row r="100" spans="1:15">
      <c r="B100" s="43" t="s">
        <v>173</v>
      </c>
      <c r="J100" s="4" t="s">
        <v>21</v>
      </c>
      <c r="M100" s="27">
        <v>44</v>
      </c>
      <c r="O100" s="27"/>
    </row>
    <row r="101" spans="1:15">
      <c r="B101" s="4" t="s">
        <v>187</v>
      </c>
      <c r="J101" s="4" t="s">
        <v>142</v>
      </c>
      <c r="M101" s="27">
        <v>0</v>
      </c>
      <c r="O101" s="27"/>
    </row>
    <row r="102" spans="1:15">
      <c r="B102" s="4"/>
      <c r="H102" s="4" t="s">
        <v>180</v>
      </c>
      <c r="J102" s="4" t="s">
        <v>143</v>
      </c>
      <c r="M102" s="27">
        <v>5</v>
      </c>
      <c r="O102" s="27"/>
    </row>
    <row r="103" spans="1:15" ht="15">
      <c r="B103" s="4" t="s">
        <v>188</v>
      </c>
      <c r="J103" s="24" t="s">
        <v>5</v>
      </c>
      <c r="K103" s="24"/>
      <c r="M103" s="26">
        <v>60</v>
      </c>
      <c r="O103" s="26"/>
    </row>
    <row r="104" spans="1:15" ht="15">
      <c r="B104" s="4" t="s">
        <v>174</v>
      </c>
      <c r="J104" s="42" t="s">
        <v>158</v>
      </c>
      <c r="K104" s="42" t="s">
        <v>175</v>
      </c>
      <c r="L104" s="42"/>
      <c r="M104" s="42"/>
      <c r="O104" s="26"/>
    </row>
    <row r="105" spans="1:15" ht="15">
      <c r="B105" s="4"/>
      <c r="J105" s="42" t="s">
        <v>159</v>
      </c>
      <c r="K105" s="42" t="s">
        <v>160</v>
      </c>
      <c r="L105" s="42" t="s">
        <v>172</v>
      </c>
      <c r="M105" s="42"/>
      <c r="O105" s="26"/>
    </row>
    <row r="106" spans="1:15">
      <c r="B106" s="4"/>
      <c r="M106" s="27"/>
      <c r="O106" s="27"/>
    </row>
    <row r="107" spans="1:15">
      <c r="A107" s="20" t="s">
        <v>152</v>
      </c>
      <c r="B107" s="41" t="s">
        <v>176</v>
      </c>
      <c r="J107" s="4" t="s">
        <v>20</v>
      </c>
      <c r="M107" s="27">
        <v>35</v>
      </c>
      <c r="O107" s="27"/>
    </row>
    <row r="108" spans="1:15">
      <c r="B108" s="43" t="s">
        <v>189</v>
      </c>
      <c r="J108" s="4" t="s">
        <v>21</v>
      </c>
      <c r="M108" s="27">
        <v>20</v>
      </c>
      <c r="O108" s="27"/>
    </row>
    <row r="109" spans="1:15">
      <c r="B109" s="4"/>
      <c r="J109" s="4" t="s">
        <v>142</v>
      </c>
      <c r="M109" s="27">
        <v>2</v>
      </c>
      <c r="O109" s="27"/>
    </row>
    <row r="110" spans="1:15">
      <c r="B110" s="4" t="s">
        <v>190</v>
      </c>
      <c r="H110" s="4" t="s">
        <v>180</v>
      </c>
      <c r="J110" s="4" t="s">
        <v>143</v>
      </c>
      <c r="M110" s="27">
        <v>3</v>
      </c>
      <c r="O110" s="27"/>
    </row>
    <row r="111" spans="1:15" ht="15">
      <c r="B111" s="4" t="s">
        <v>177</v>
      </c>
      <c r="J111" s="24" t="s">
        <v>5</v>
      </c>
      <c r="K111" s="24"/>
      <c r="M111" s="26">
        <v>60</v>
      </c>
      <c r="O111" s="26"/>
    </row>
    <row r="112" spans="1:15" ht="15">
      <c r="B112" s="4"/>
      <c r="J112" s="42" t="s">
        <v>158</v>
      </c>
      <c r="K112" s="42" t="s">
        <v>175</v>
      </c>
      <c r="L112" s="42"/>
      <c r="M112" s="42"/>
      <c r="O112" s="26"/>
    </row>
    <row r="113" spans="1:15" ht="15">
      <c r="J113" s="42" t="s">
        <v>159</v>
      </c>
      <c r="K113" s="42" t="s">
        <v>160</v>
      </c>
      <c r="L113" s="42" t="s">
        <v>176</v>
      </c>
      <c r="M113" s="42"/>
      <c r="O113" s="26"/>
    </row>
    <row r="114" spans="1:15">
      <c r="M114" s="27"/>
      <c r="O114" s="27"/>
    </row>
    <row r="115" spans="1:15">
      <c r="A115" s="20" t="s">
        <v>153</v>
      </c>
      <c r="B115" s="41" t="s">
        <v>178</v>
      </c>
      <c r="H115" s="4" t="s">
        <v>180</v>
      </c>
      <c r="J115" s="4" t="s">
        <v>20</v>
      </c>
      <c r="M115" s="27">
        <v>34</v>
      </c>
      <c r="O115" s="27"/>
    </row>
    <row r="116" spans="1:15">
      <c r="B116" s="43" t="s">
        <v>181</v>
      </c>
      <c r="J116" s="4" t="s">
        <v>21</v>
      </c>
      <c r="M116" s="27">
        <v>19</v>
      </c>
      <c r="O116" s="27"/>
    </row>
    <row r="117" spans="1:15">
      <c r="B117" s="4" t="s">
        <v>191</v>
      </c>
      <c r="J117" s="4" t="s">
        <v>142</v>
      </c>
      <c r="M117" s="27">
        <v>2</v>
      </c>
      <c r="O117" s="27"/>
    </row>
    <row r="118" spans="1:15">
      <c r="B118" s="4"/>
      <c r="J118" s="4" t="s">
        <v>143</v>
      </c>
      <c r="M118" s="27">
        <v>5</v>
      </c>
      <c r="O118" s="27"/>
    </row>
    <row r="119" spans="1:15" ht="15">
      <c r="B119" s="4"/>
      <c r="J119" s="24" t="s">
        <v>5</v>
      </c>
      <c r="K119" s="24"/>
      <c r="M119" s="26">
        <v>60</v>
      </c>
      <c r="O119" s="26"/>
    </row>
    <row r="120" spans="1:15" ht="15">
      <c r="B120" s="4"/>
      <c r="J120" s="42" t="s">
        <v>158</v>
      </c>
      <c r="K120" s="42" t="s">
        <v>175</v>
      </c>
      <c r="L120" s="42"/>
      <c r="M120" s="42"/>
      <c r="O120" s="26"/>
    </row>
    <row r="121" spans="1:15" ht="15">
      <c r="B121" s="4"/>
      <c r="J121" s="42" t="s">
        <v>159</v>
      </c>
      <c r="K121" s="42" t="s">
        <v>160</v>
      </c>
      <c r="L121" s="42" t="s">
        <v>194</v>
      </c>
      <c r="M121" s="42"/>
      <c r="O121" s="26"/>
    </row>
    <row r="122" spans="1:15" ht="15">
      <c r="B122" s="4"/>
      <c r="J122" s="24"/>
      <c r="K122" s="24"/>
      <c r="M122" s="26"/>
      <c r="O122" s="26"/>
    </row>
    <row r="123" spans="1:15" ht="15">
      <c r="B123" s="4"/>
      <c r="J123" s="24"/>
      <c r="K123" s="24"/>
      <c r="M123" s="26"/>
      <c r="O123" s="26"/>
    </row>
    <row r="124" spans="1:15">
      <c r="M124" s="27"/>
      <c r="O124" s="27"/>
    </row>
    <row r="125" spans="1:15">
      <c r="A125" s="20" t="s">
        <v>154</v>
      </c>
      <c r="B125" s="20" t="s">
        <v>192</v>
      </c>
      <c r="H125" s="4" t="s">
        <v>182</v>
      </c>
      <c r="J125" s="4" t="s">
        <v>20</v>
      </c>
      <c r="M125" s="27">
        <v>46</v>
      </c>
      <c r="O125" s="27"/>
    </row>
    <row r="126" spans="1:15">
      <c r="B126" s="20" t="s">
        <v>193</v>
      </c>
      <c r="J126" s="4" t="s">
        <v>21</v>
      </c>
      <c r="M126" s="27">
        <v>9</v>
      </c>
      <c r="O126" s="27"/>
    </row>
    <row r="127" spans="1:15">
      <c r="J127" s="4" t="s">
        <v>142</v>
      </c>
      <c r="M127" s="27">
        <v>2</v>
      </c>
      <c r="O127" s="27"/>
    </row>
    <row r="128" spans="1:15">
      <c r="J128" s="4" t="s">
        <v>143</v>
      </c>
      <c r="M128" s="27">
        <v>3</v>
      </c>
      <c r="O128" s="27"/>
    </row>
    <row r="129" spans="10:15" ht="15">
      <c r="J129" s="24" t="s">
        <v>5</v>
      </c>
      <c r="K129" s="24"/>
      <c r="M129" s="26">
        <v>60</v>
      </c>
      <c r="O129" s="26"/>
    </row>
    <row r="130" spans="10:15">
      <c r="M130" s="27"/>
      <c r="O130" s="27"/>
    </row>
    <row r="131" spans="10:15">
      <c r="M131" s="27"/>
      <c r="O131" s="27"/>
    </row>
    <row r="132" spans="10:15">
      <c r="M132" s="27"/>
      <c r="O132" s="27"/>
    </row>
    <row r="133" spans="10:15">
      <c r="M133" s="27"/>
      <c r="O133" s="27"/>
    </row>
    <row r="134" spans="10:15">
      <c r="M134" s="27"/>
      <c r="O134" s="27"/>
    </row>
    <row r="135" spans="10:15">
      <c r="O135" s="27"/>
    </row>
    <row r="136" spans="10:15">
      <c r="O136" s="27"/>
    </row>
    <row r="137" spans="10:15">
      <c r="O137" s="27"/>
    </row>
    <row r="138" spans="10:15">
      <c r="O138" s="27"/>
    </row>
    <row r="139" spans="10:15">
      <c r="O139" s="27"/>
    </row>
    <row r="140" spans="10:15">
      <c r="O140" s="27"/>
    </row>
    <row r="141" spans="10:15">
      <c r="O141" s="27"/>
    </row>
    <row r="142" spans="10:15">
      <c r="O142" s="27"/>
    </row>
    <row r="143" spans="10:15">
      <c r="O143" s="27"/>
    </row>
    <row r="144" spans="10:15">
      <c r="O144" s="27"/>
    </row>
    <row r="145" spans="15:15">
      <c r="O145" s="27"/>
    </row>
    <row r="146" spans="15:15">
      <c r="O146" s="27"/>
    </row>
    <row r="147" spans="15:15">
      <c r="O147" s="27"/>
    </row>
    <row r="148" spans="15:15">
      <c r="O148" s="27"/>
    </row>
    <row r="149" spans="15:15">
      <c r="O149" s="27"/>
    </row>
    <row r="150" spans="15:15">
      <c r="O150" s="27"/>
    </row>
    <row r="151" spans="15:15">
      <c r="O151" s="27"/>
    </row>
    <row r="152" spans="15:15">
      <c r="O152" s="27"/>
    </row>
    <row r="153" spans="15:15">
      <c r="O153" s="27"/>
    </row>
    <row r="154" spans="15:15">
      <c r="O154" s="27"/>
    </row>
    <row r="155" spans="15:15">
      <c r="O155" s="27"/>
    </row>
    <row r="156" spans="15:15">
      <c r="O156" s="27"/>
    </row>
    <row r="157" spans="15:15">
      <c r="O157" s="27"/>
    </row>
    <row r="158" spans="15:15">
      <c r="O158" s="27"/>
    </row>
    <row r="159" spans="15:15">
      <c r="O159" s="27"/>
    </row>
    <row r="160" spans="15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  <row r="513" spans="15:15">
      <c r="O513" s="27"/>
    </row>
    <row r="514" spans="15:15">
      <c r="O514" s="27"/>
    </row>
    <row r="515" spans="15:15">
      <c r="O515" s="27"/>
    </row>
    <row r="516" spans="15:15">
      <c r="O516" s="27"/>
    </row>
    <row r="517" spans="15:15">
      <c r="O517" s="27"/>
    </row>
  </sheetData>
  <sortState xmlns:xlrd2="http://schemas.microsoft.com/office/spreadsheetml/2017/richdata2" ref="A2:AX129">
    <sortCondition ref="A1"/>
  </sortState>
  <conditionalFormatting sqref="E2:K44 E46:K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Report&amp;R&amp;"Calibri,Fett"&amp;16Kantonsratssitzung vom 22.09.2025, Vormittag</oddHeader>
  </headerFooter>
  <rowBreaks count="7" manualBreakCount="7">
    <brk id="44" max="16383" man="1"/>
    <brk id="68" max="16383" man="1"/>
    <brk id="123" max="16383" man="1"/>
    <brk id="135" max="16383" man="1"/>
    <brk id="184" max="16383" man="1"/>
    <brk id="233" max="16383" man="1"/>
    <brk id="285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2025-09-23T08:47:14Z</cp:lastPrinted>
  <dcterms:created xsi:type="dcterms:W3CDTF">2013-10-23T08:03:36Z</dcterms:created>
  <dcterms:modified xsi:type="dcterms:W3CDTF">2025-12-02T07:47:20Z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d537b-8464-4602-8522-fc4daf628e02_Enabled">
    <vt:lpwstr>true</vt:lpwstr>
  </property>
  <property fmtid="{D5CDD505-2E9C-101B-9397-08002B2CF9AE}" pid="3" name="MSIP_Label_4e8d537b-8464-4602-8522-fc4daf628e02_SetDate">
    <vt:lpwstr>2025-09-23T07:27:48Z</vt:lpwstr>
  </property>
  <property fmtid="{D5CDD505-2E9C-101B-9397-08002B2CF9AE}" pid="4" name="MSIP_Label_4e8d537b-8464-4602-8522-fc4daf628e02_Method">
    <vt:lpwstr>Standard</vt:lpwstr>
  </property>
  <property fmtid="{D5CDD505-2E9C-101B-9397-08002B2CF9AE}" pid="5" name="MSIP_Label_4e8d537b-8464-4602-8522-fc4daf628e02_Name">
    <vt:lpwstr>Intern</vt:lpwstr>
  </property>
  <property fmtid="{D5CDD505-2E9C-101B-9397-08002B2CF9AE}" pid="6" name="MSIP_Label_4e8d537b-8464-4602-8522-fc4daf628e02_SiteId">
    <vt:lpwstr>3f9f433a-ded8-4161-8c43-1c815ed0a8a1</vt:lpwstr>
  </property>
  <property fmtid="{D5CDD505-2E9C-101B-9397-08002B2CF9AE}" pid="7" name="MSIP_Label_4e8d537b-8464-4602-8522-fc4daf628e02_ActionId">
    <vt:lpwstr>826e64a4-d512-40cc-ba39-bb723030d946</vt:lpwstr>
  </property>
  <property fmtid="{D5CDD505-2E9C-101B-9397-08002B2CF9AE}" pid="8" name="MSIP_Label_4e8d537b-8464-4602-8522-fc4daf628e02_ContentBits">
    <vt:lpwstr>0</vt:lpwstr>
  </property>
  <property fmtid="{D5CDD505-2E9C-101B-9397-08002B2CF9AE}" pid="9" name="MSIP_Label_4e8d537b-8464-4602-8522-fc4daf628e02_Tag">
    <vt:lpwstr>10, 3, 0, 1</vt:lpwstr>
  </property>
</Properties>
</file>