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J67" i="1" l="1"/>
  <c r="L67" i="1"/>
  <c r="F67" i="1"/>
  <c r="N67" i="1"/>
  <c r="M67" i="1"/>
  <c r="H67" i="1"/>
  <c r="O67" i="1"/>
  <c r="G67" i="1"/>
  <c r="I67" i="1"/>
  <c r="K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<sst xmlns="http://schemas.openxmlformats.org/spreadsheetml/2006/main" count="1101" uniqueCount="212">
  <si>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</si>
  <si>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</si>
  <si>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</si>
  <si>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</si>
  <si>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</si>
  <si>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</si>
  <si>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</si>
  <si>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</si>
  <si>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</si>
  <si>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</si>
  <si>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</si>
  <si>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</si>
  <si>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</si>
  <si>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</si>
  <si>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</si>
  <si>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</si>
  <si>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</si>
  <si>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</si>
  <si>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</si>
  <si>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</si>
  <si>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</si>
  <si>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</si>
  <si>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</si>
  <si>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</si>
  <si>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</si>
  <si>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</si>
  <si>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</si>
  <si>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</si>
  <si>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</si>
  <si>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</si>
  <si>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</si>
  <si>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</si>
  <si>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</si>
  <si>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</si>
  <si>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</si>
  <si>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</si>
  <si>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</si>
  <si>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</si>
  <si>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</si>
  <si>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</si>
  <si>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</si>
  <si>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</si>
  <si>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</si>
  <si>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</si>
  <si>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</si>
  <si>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</si>
  <si>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</si>
  <si>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</si>
  <si>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</si>
  <si>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</si>
  <si>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</si>
  <si>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</si>
  <si>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</si>
  <si>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</si>
  <si>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</si>
  <si>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</si>
  <si>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</si>
  <si>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</si>
  <si>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</si>
  <si>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</si>
  <si>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</si>
  <si>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</si>
  <si>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</si>
  <si>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</si>
  <si>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</si>
  <si>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</si>
  <si>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</si>
  <si>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</si>
  <si>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</si>
  <si>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</si>
  <si>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</si>
  <si>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</si>
  <si>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</si>
  <si>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</si>
  <si>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</si>
  <si>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</si>
  <si>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</si>
  <si>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</si>
  <si>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</si>
  <si>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</si>
  <si>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</si>
  <si>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</si>
  <si>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</si>
  <si>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</si>
  <si>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</si>
  <si>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</si>
  <si>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</si>
  <si>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</si>
  <si>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</si>
  <si>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</si>
  <si>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</si>
  <si>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</si>
  <si>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</si>
  <si>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</si>
  <si>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</si>
  <si>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</si>
  <si>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</si>
  <si>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</si>
  <si>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</si>
  <si>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</si>
  <si>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</si>
  <si>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</si>
  <si>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</si>
  <si>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</si>
  <si>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</si>
  <si>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</si>
  <si>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</si>
  <si>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</si>
  <si>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</si>
  <si>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</si>
  <si>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</si>
  <si>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</si>
  <si>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</si>
  <si>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</si>
  <si>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</si>
  <si>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</si>
  <si>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</si>
  <si>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</si>
  <si>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</si>
  <si>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</si>
  <si>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</si>
  <si>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</si>
  <si>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</si>
  <si>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</si>
  <si>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</si>
  <si>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</si>
  <si>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</si>
  <si>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</si>
  <si>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</si>
  <si>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</si>
  <si>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</si>
  <si>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</si>
  <si>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</si>
  <si>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</si>
  <si>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</si>
  <si>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</si>
  <si>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</si>
  <si>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</si>
  <si>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</si>
  <si>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</si>
  <si>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</si>
  <si>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</si>
  <si>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</si>
  <si>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</si>
  <si>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</si>
  <si>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</si>
  <si>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</si>
  <si>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</si>
  <si>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</si>
  <si>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</si>
  <si>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</si>
  <si>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</si>
  <si>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</si>
  <si>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</si>
  <si>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</si>
  <si>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</si>
  <si>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</si>
  <si>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</si>
  <si>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</si>
  <si>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</si>
  <si>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</si>
  <si>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</si>
  <si>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</si>
  <si>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</si>
  <si>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</si>
  <si>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Ordnungsantrag Marcel Montanari</t>
  </si>
  <si>
    <t>Ordnungsantrag</t>
  </si>
  <si>
    <t>Diksussion zulassen</t>
  </si>
  <si>
    <t>Antrag Andreas Schnetzler</t>
  </si>
  <si>
    <t>Antrag</t>
  </si>
  <si>
    <t>Pos. 2131 Gesundheitsamt/Kantonsärztlicher Dienst / Kto. 3132.00 Honorare</t>
  </si>
  <si>
    <r>
      <t xml:space="preserve">externe Berater, Gutachter, Fachexperten etc.: </t>
    </r>
    <r>
      <rPr>
        <sz val="11"/>
        <color theme="1"/>
        <rFont val="Arial"/>
        <family val="2"/>
      </rPr>
      <t>Reduktion um 150'000 Franken</t>
    </r>
  </si>
  <si>
    <t>auf 188'000 Franken gemäss Budget vom 29.08.2023</t>
  </si>
  <si>
    <t>Ja bedeutet</t>
  </si>
  <si>
    <t>Zustimmung Antrag GPK</t>
  </si>
  <si>
    <t>Nein bedeutet</t>
  </si>
  <si>
    <t>Zustimmung Antrag A. Schnetzler</t>
  </si>
  <si>
    <t>Gutheissung Antrag Andreas Schnetzler mit Stichentscheid</t>
  </si>
  <si>
    <t>Antrag Urs Capaul</t>
  </si>
  <si>
    <t>um 10'000 Franken</t>
  </si>
  <si>
    <r>
      <t xml:space="preserve">der Umweltschutzgesetzgebung im Kanton Schaffhausen: </t>
    </r>
    <r>
      <rPr>
        <sz val="11"/>
        <color theme="1"/>
        <rFont val="Arial"/>
        <family val="2"/>
      </rPr>
      <t>Erhöhung Entnahme</t>
    </r>
  </si>
  <si>
    <t>Zustimmung Antrag GPK/RR</t>
  </si>
  <si>
    <t>Ordnungsantrag Tim Bucher</t>
  </si>
  <si>
    <t>Abbruch der Diskussion</t>
  </si>
  <si>
    <t>Antrag GPK</t>
  </si>
  <si>
    <t>100'000 Franken</t>
  </si>
  <si>
    <r>
      <rPr>
        <b/>
        <sz val="11"/>
        <color theme="1"/>
        <rFont val="Arial"/>
        <family val="2"/>
      </rPr>
      <t>Konkordate (ED Funktion 329)</t>
    </r>
    <r>
      <rPr>
        <sz val="11"/>
        <color theme="1"/>
        <rFont val="Arial"/>
        <family val="2"/>
      </rPr>
      <t>: Streichung Entnahme aus Fondskapital um</t>
    </r>
  </si>
  <si>
    <t>Zustimmung Antrag RR</t>
  </si>
  <si>
    <t>Zustimmung Antrag U. Capaul</t>
  </si>
  <si>
    <t>Antrag Arnold Isliker</t>
  </si>
  <si>
    <t>Pos. 2326 Wasserbau / Kto. 3010.00 Löhne des Verwaltungs- und Betriebspersonals:</t>
  </si>
  <si>
    <t>Reduktion Pensum von 1.0 auf 0.4</t>
  </si>
  <si>
    <t>Zustimmung Antrag A. Isliker</t>
  </si>
  <si>
    <t>Antrag Maurus Pfalzgraf</t>
  </si>
  <si>
    <t xml:space="preserve">Pos. 2330 Verwaltung (Hochbau) / Kto. 3010.00 Löhne des Verwaltungs- und </t>
  </si>
  <si>
    <t>Zustimmung Antrag M. Pfalzgraf</t>
  </si>
  <si>
    <t>Antrag Walter Hotz</t>
  </si>
  <si>
    <t>leiter/in zur Arealentwicklung</t>
  </si>
  <si>
    <t>Zustimmung Antrag W. Hotz</t>
  </si>
  <si>
    <r>
      <rPr>
        <b/>
        <sz val="11"/>
        <color theme="1"/>
        <rFont val="Arial"/>
        <family val="2"/>
      </rPr>
      <t>Betriebspersonals</t>
    </r>
    <r>
      <rPr>
        <sz val="11"/>
        <color theme="1"/>
        <rFont val="Arial"/>
        <family val="2"/>
      </rPr>
      <t>: Streichung Antrag GPK Erhöhung um eine Stelle für Projekt-</t>
    </r>
  </si>
  <si>
    <t>Pos. 2337 Archäologie / Kto. 3010.00 Löhne des Verwaltungs- und Betriebspersonals:</t>
  </si>
  <si>
    <t>Reduktion der Lohnsumme um 100'000 Franken</t>
  </si>
  <si>
    <t>Zustimmung Antrag Andreas Schnetzler</t>
  </si>
  <si>
    <t>Pos. 2375 Öffentlicher Verkehr / Kto. 3635.00 Beiträge an private Unternehmungen:</t>
  </si>
  <si>
    <t>Kürzung um 10'000 Franken (Anschubfinanzierung)</t>
  </si>
  <si>
    <t>Antrag Kurt Zubler</t>
  </si>
  <si>
    <t>(Einlage in Rebfonds)</t>
  </si>
  <si>
    <r>
      <t xml:space="preserve">Pos. 2440 Landwirtschaftsamt / Kto. 3980.00 Übertragungen: </t>
    </r>
    <r>
      <rPr>
        <sz val="11"/>
        <color theme="1"/>
        <rFont val="Arial"/>
        <family val="2"/>
      </rPr>
      <t>Streichung 20'000 Franken</t>
    </r>
  </si>
  <si>
    <t>Zustimmung Antrag K. Zubler</t>
  </si>
  <si>
    <t>Pos. 2150 Interkantonales Labor / Kto. 3611.06 Entschädigung an den Vollzug</t>
  </si>
  <si>
    <t xml:space="preserve">Pos. 2298.7251 Lotteriegewinn-Fonds / Kto. 3631.22 Beiträge an Kantone und </t>
  </si>
  <si>
    <r>
      <rPr>
        <b/>
        <sz val="11"/>
        <color theme="1"/>
        <rFont val="Arial"/>
        <family val="2"/>
      </rPr>
      <t>Betriebspersonals:</t>
    </r>
    <r>
      <rPr>
        <sz val="11"/>
        <color theme="1"/>
        <rFont val="Arial"/>
        <family val="2"/>
      </rPr>
      <t xml:space="preserve"> Erhöhung um eine Stelle «Solarbeauftragte/r»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</si>
</sst>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6" borderId="0" xfId="0" applyFont="1" applyFill="1"/>
    <xf numFmtId="0" fontId="7" fillId="6" borderId="0" xfId="0" applyFont="1" applyFill="1" applyAlignment="1">
      <alignment horizontal="right"/>
    </xf>
    <xf numFmtId="0" fontId="2" fillId="6" borderId="0" xfId="0" applyFont="1" applyFill="1"/>
    <xf numFmtId="0" fontId="3" fillId="6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16"/>
  <sheetViews>
    <sheetView tabSelected="1" view="pageLayout" topLeftCell="A133" zoomScale="85" zoomScaleNormal="85" zoomScalePageLayoutView="85" workbookViewId="0">
      <selection activeCell="B149" sqref="B149:B153"/>
    </sheetView>
  </sheetViews>
  <sheetFormatPr baseColWidth="10" defaultColWidth="12.5703125" defaultRowHeight="14.25"/>
  <cols>
    <col min="1" max="1" width="21.28515625" style="20" customWidth="1"/>
    <col min="2" max="2" width="16.42578125" style="20" customWidth="1"/>
    <col min="3" max="3" width="25.5703125" style="4" customWidth="1"/>
    <col min="4" max="4" width="15.85546875" style="4" customWidth="1"/>
    <col min="5" max="5" width="12.5703125" style="17" customWidth="1"/>
    <col min="6" max="16384" width="12.5703125" style="4"/>
  </cols>
  <sheetData>
    <row r="1" spans="1:15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</row>
    <row r="2" spans="1:15" ht="17.45" customHeight="1">
      <c r="A2" s="7" t="s">
        <v>75</v>
      </c>
      <c r="B2" s="7" t="s">
        <v>76</v>
      </c>
      <c r="C2" s="5" t="s">
        <v>27</v>
      </c>
      <c r="D2" s="7" t="s">
        <v>4</v>
      </c>
      <c r="E2" s="6" t="s">
        <v>24</v>
      </c>
      <c r="F2" s="6" t="s">
        <v>25</v>
      </c>
      <c r="G2" s="6" t="s">
        <v>24</v>
      </c>
      <c r="H2" s="6" t="s">
        <v>24</v>
      </c>
      <c r="I2" s="6" t="s">
        <v>25</v>
      </c>
      <c r="J2" s="6" t="s">
        <v>25</v>
      </c>
      <c r="K2" s="6" t="s">
        <v>24</v>
      </c>
      <c r="L2" s="6" t="s">
        <v>25</v>
      </c>
      <c r="M2" s="6" t="s">
        <v>24</v>
      </c>
      <c r="N2" s="6" t="s">
        <v>149</v>
      </c>
      <c r="O2" s="6" t="s">
        <v>24</v>
      </c>
    </row>
    <row r="3" spans="1:15" ht="17.45" customHeight="1">
      <c r="A3" s="7" t="s">
        <v>94</v>
      </c>
      <c r="B3" s="7" t="s">
        <v>93</v>
      </c>
      <c r="C3" s="5" t="s">
        <v>31</v>
      </c>
      <c r="D3" s="7" t="s">
        <v>15</v>
      </c>
      <c r="E3" s="6" t="s">
        <v>149</v>
      </c>
      <c r="F3" s="6" t="s">
        <v>149</v>
      </c>
      <c r="G3" s="6" t="s">
        <v>149</v>
      </c>
      <c r="H3" s="6" t="s">
        <v>149</v>
      </c>
      <c r="I3" s="6" t="s">
        <v>149</v>
      </c>
      <c r="J3" s="6" t="s">
        <v>149</v>
      </c>
      <c r="K3" s="6" t="s">
        <v>149</v>
      </c>
      <c r="L3" s="6" t="s">
        <v>149</v>
      </c>
      <c r="M3" s="6" t="s">
        <v>149</v>
      </c>
      <c r="N3" s="6" t="s">
        <v>149</v>
      </c>
      <c r="O3" s="6" t="s">
        <v>149</v>
      </c>
    </row>
    <row r="4" spans="1:15" ht="17.45" customHeight="1">
      <c r="A4" s="7" t="s">
        <v>105</v>
      </c>
      <c r="B4" s="7" t="s">
        <v>106</v>
      </c>
      <c r="C4" s="5" t="s">
        <v>31</v>
      </c>
      <c r="D4" s="7" t="s">
        <v>15</v>
      </c>
      <c r="E4" s="6" t="s">
        <v>149</v>
      </c>
      <c r="F4" s="6" t="s">
        <v>149</v>
      </c>
      <c r="G4" s="6" t="s">
        <v>149</v>
      </c>
      <c r="H4" s="6" t="s">
        <v>149</v>
      </c>
      <c r="I4" s="6" t="s">
        <v>149</v>
      </c>
      <c r="J4" s="6" t="s">
        <v>149</v>
      </c>
      <c r="K4" s="6" t="s">
        <v>149</v>
      </c>
      <c r="L4" s="6" t="s">
        <v>149</v>
      </c>
      <c r="M4" s="6" t="s">
        <v>149</v>
      </c>
      <c r="N4" s="6" t="s">
        <v>149</v>
      </c>
      <c r="O4" s="6" t="s">
        <v>149</v>
      </c>
    </row>
    <row r="5" spans="1:15" ht="17.45" customHeight="1">
      <c r="A5" s="7" t="s">
        <v>63</v>
      </c>
      <c r="B5" s="7" t="s">
        <v>64</v>
      </c>
      <c r="C5" s="5" t="s">
        <v>2</v>
      </c>
      <c r="D5" s="7" t="s">
        <v>2</v>
      </c>
      <c r="E5" s="6" t="s">
        <v>149</v>
      </c>
      <c r="F5" s="6" t="s">
        <v>24</v>
      </c>
      <c r="G5" s="6" t="s">
        <v>25</v>
      </c>
      <c r="H5" s="6" t="s">
        <v>24</v>
      </c>
      <c r="I5" s="6" t="s">
        <v>25</v>
      </c>
      <c r="J5" s="6" t="s">
        <v>24</v>
      </c>
      <c r="K5" s="6" t="s">
        <v>25</v>
      </c>
      <c r="L5" s="6" t="s">
        <v>24</v>
      </c>
      <c r="M5" s="6" t="s">
        <v>24</v>
      </c>
      <c r="N5" s="6" t="s">
        <v>24</v>
      </c>
      <c r="O5" s="6" t="s">
        <v>25</v>
      </c>
    </row>
    <row r="6" spans="1:15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149</v>
      </c>
      <c r="G6" s="11" t="s">
        <v>24</v>
      </c>
      <c r="H6" s="11" t="s">
        <v>25</v>
      </c>
      <c r="I6" s="11" t="s">
        <v>24</v>
      </c>
      <c r="J6" s="11" t="s">
        <v>25</v>
      </c>
      <c r="K6" s="11" t="s">
        <v>24</v>
      </c>
      <c r="L6" s="11" t="s">
        <v>25</v>
      </c>
      <c r="M6" s="11" t="s">
        <v>25</v>
      </c>
      <c r="N6" s="11" t="s">
        <v>25</v>
      </c>
      <c r="O6" s="11" t="s">
        <v>149</v>
      </c>
    </row>
    <row r="7" spans="1:15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25</v>
      </c>
      <c r="G7" s="6" t="s">
        <v>24</v>
      </c>
      <c r="H7" s="6" t="s">
        <v>25</v>
      </c>
      <c r="I7" s="6" t="s">
        <v>24</v>
      </c>
      <c r="J7" s="6" t="s">
        <v>24</v>
      </c>
      <c r="K7" s="6" t="s">
        <v>24</v>
      </c>
      <c r="L7" s="6" t="s">
        <v>25</v>
      </c>
      <c r="M7" s="6" t="s">
        <v>25</v>
      </c>
      <c r="N7" s="6" t="s">
        <v>25</v>
      </c>
      <c r="O7" s="6" t="s">
        <v>25</v>
      </c>
    </row>
    <row r="8" spans="1:15" ht="17.45" customHeight="1">
      <c r="A8" s="23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25</v>
      </c>
      <c r="H8" s="6" t="s">
        <v>24</v>
      </c>
      <c r="I8" s="6" t="s">
        <v>25</v>
      </c>
      <c r="J8" s="6" t="s">
        <v>24</v>
      </c>
      <c r="K8" s="6" t="s">
        <v>25</v>
      </c>
      <c r="L8" s="6" t="s">
        <v>24</v>
      </c>
      <c r="M8" s="6" t="s">
        <v>24</v>
      </c>
      <c r="N8" s="6" t="s">
        <v>24</v>
      </c>
      <c r="O8" s="6" t="s">
        <v>25</v>
      </c>
    </row>
    <row r="9" spans="1:15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24</v>
      </c>
      <c r="G9" s="6" t="s">
        <v>25</v>
      </c>
      <c r="H9" s="6" t="s">
        <v>25</v>
      </c>
      <c r="I9" s="6" t="s">
        <v>25</v>
      </c>
      <c r="J9" s="6" t="s">
        <v>24</v>
      </c>
      <c r="K9" s="6" t="s">
        <v>25</v>
      </c>
      <c r="L9" s="6" t="s">
        <v>24</v>
      </c>
      <c r="M9" s="6" t="s">
        <v>24</v>
      </c>
      <c r="N9" s="6" t="s">
        <v>24</v>
      </c>
      <c r="O9" s="6" t="s">
        <v>25</v>
      </c>
    </row>
    <row r="10" spans="1:15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25</v>
      </c>
      <c r="H10" s="6" t="s">
        <v>25</v>
      </c>
      <c r="I10" s="6" t="s">
        <v>25</v>
      </c>
      <c r="J10" s="6" t="s">
        <v>24</v>
      </c>
      <c r="K10" s="6" t="s">
        <v>25</v>
      </c>
      <c r="L10" s="6" t="s">
        <v>24</v>
      </c>
      <c r="M10" s="6" t="s">
        <v>24</v>
      </c>
      <c r="N10" s="6" t="s">
        <v>24</v>
      </c>
      <c r="O10" s="6" t="s">
        <v>25</v>
      </c>
    </row>
    <row r="11" spans="1:15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149</v>
      </c>
      <c r="F11" s="6" t="s">
        <v>24</v>
      </c>
      <c r="G11" s="6" t="s">
        <v>24</v>
      </c>
      <c r="H11" s="6" t="s">
        <v>24</v>
      </c>
      <c r="I11" s="6" t="s">
        <v>25</v>
      </c>
      <c r="J11" s="6" t="s">
        <v>24</v>
      </c>
      <c r="K11" s="6" t="s">
        <v>24</v>
      </c>
      <c r="L11" s="6" t="s">
        <v>24</v>
      </c>
      <c r="M11" s="6" t="s">
        <v>24</v>
      </c>
      <c r="N11" s="6" t="s">
        <v>24</v>
      </c>
      <c r="O11" s="6" t="s">
        <v>24</v>
      </c>
    </row>
    <row r="12" spans="1:15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25</v>
      </c>
      <c r="F12" s="6" t="s">
        <v>24</v>
      </c>
      <c r="G12" s="6" t="s">
        <v>24</v>
      </c>
      <c r="H12" s="6" t="s">
        <v>24</v>
      </c>
      <c r="I12" s="6" t="s">
        <v>25</v>
      </c>
      <c r="J12" s="6" t="s">
        <v>24</v>
      </c>
      <c r="K12" s="6" t="s">
        <v>24</v>
      </c>
      <c r="L12" s="6" t="s">
        <v>25</v>
      </c>
      <c r="M12" s="6" t="s">
        <v>25</v>
      </c>
      <c r="N12" s="6" t="s">
        <v>25</v>
      </c>
      <c r="O12" s="6" t="s">
        <v>25</v>
      </c>
    </row>
    <row r="13" spans="1:15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24</v>
      </c>
      <c r="G13" s="6" t="s">
        <v>25</v>
      </c>
      <c r="H13" s="6" t="s">
        <v>25</v>
      </c>
      <c r="I13" s="6" t="s">
        <v>25</v>
      </c>
      <c r="J13" s="6" t="s">
        <v>24</v>
      </c>
      <c r="K13" s="6" t="s">
        <v>25</v>
      </c>
      <c r="L13" s="6" t="s">
        <v>24</v>
      </c>
      <c r="M13" s="6" t="s">
        <v>24</v>
      </c>
      <c r="N13" s="6" t="s">
        <v>24</v>
      </c>
      <c r="O13" s="6" t="s">
        <v>25</v>
      </c>
    </row>
    <row r="14" spans="1:15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24</v>
      </c>
      <c r="G14" s="6" t="s">
        <v>25</v>
      </c>
      <c r="H14" s="6" t="s">
        <v>25</v>
      </c>
      <c r="I14" s="6" t="s">
        <v>25</v>
      </c>
      <c r="J14" s="6" t="s">
        <v>24</v>
      </c>
      <c r="K14" s="6" t="s">
        <v>25</v>
      </c>
      <c r="L14" s="6" t="s">
        <v>24</v>
      </c>
      <c r="M14" s="6" t="s">
        <v>24</v>
      </c>
      <c r="N14" s="6" t="s">
        <v>24</v>
      </c>
      <c r="O14" s="6" t="s">
        <v>25</v>
      </c>
    </row>
    <row r="15" spans="1:15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25</v>
      </c>
      <c r="G15" s="6" t="s">
        <v>24</v>
      </c>
      <c r="H15" s="6" t="s">
        <v>25</v>
      </c>
      <c r="I15" s="6" t="s">
        <v>24</v>
      </c>
      <c r="J15" s="6" t="s">
        <v>25</v>
      </c>
      <c r="K15" s="6" t="s">
        <v>24</v>
      </c>
      <c r="L15" s="6" t="s">
        <v>25</v>
      </c>
      <c r="M15" s="6" t="s">
        <v>25</v>
      </c>
      <c r="N15" s="6" t="s">
        <v>25</v>
      </c>
      <c r="O15" s="6" t="s">
        <v>24</v>
      </c>
    </row>
    <row r="16" spans="1:15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148</v>
      </c>
      <c r="F16" s="6" t="s">
        <v>25</v>
      </c>
      <c r="G16" s="6" t="s">
        <v>24</v>
      </c>
      <c r="H16" s="6" t="s">
        <v>24</v>
      </c>
      <c r="I16" s="6" t="s">
        <v>25</v>
      </c>
      <c r="J16" s="6" t="s">
        <v>24</v>
      </c>
      <c r="K16" s="6" t="s">
        <v>24</v>
      </c>
      <c r="L16" s="6" t="s">
        <v>24</v>
      </c>
      <c r="M16" s="6" t="s">
        <v>24</v>
      </c>
      <c r="N16" s="6" t="s">
        <v>24</v>
      </c>
      <c r="O16" s="6" t="s">
        <v>24</v>
      </c>
    </row>
    <row r="17" spans="1:15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25</v>
      </c>
      <c r="G17" s="11" t="s">
        <v>24</v>
      </c>
      <c r="H17" s="11" t="s">
        <v>24</v>
      </c>
      <c r="I17" s="11" t="s">
        <v>25</v>
      </c>
      <c r="J17" s="11" t="s">
        <v>25</v>
      </c>
      <c r="K17" s="11" t="s">
        <v>24</v>
      </c>
      <c r="L17" s="11" t="s">
        <v>25</v>
      </c>
      <c r="M17" s="11" t="s">
        <v>25</v>
      </c>
      <c r="N17" s="11" t="s">
        <v>25</v>
      </c>
      <c r="O17" s="11" t="s">
        <v>24</v>
      </c>
    </row>
    <row r="18" spans="1:15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25</v>
      </c>
      <c r="G18" s="6" t="s">
        <v>24</v>
      </c>
      <c r="H18" s="6" t="s">
        <v>25</v>
      </c>
      <c r="I18" s="6" t="s">
        <v>24</v>
      </c>
      <c r="J18" s="6" t="s">
        <v>25</v>
      </c>
      <c r="K18" s="6" t="s">
        <v>24</v>
      </c>
      <c r="L18" s="6" t="s">
        <v>24</v>
      </c>
      <c r="M18" s="6" t="s">
        <v>25</v>
      </c>
      <c r="N18" s="6" t="s">
        <v>25</v>
      </c>
      <c r="O18" s="6" t="s">
        <v>149</v>
      </c>
    </row>
    <row r="19" spans="1:15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25</v>
      </c>
      <c r="F19" s="6" t="s">
        <v>24</v>
      </c>
      <c r="G19" s="6" t="s">
        <v>25</v>
      </c>
      <c r="H19" s="6" t="s">
        <v>25</v>
      </c>
      <c r="I19" s="6" t="s">
        <v>25</v>
      </c>
      <c r="J19" s="6" t="s">
        <v>24</v>
      </c>
      <c r="K19" s="6" t="s">
        <v>25</v>
      </c>
      <c r="L19" s="6" t="s">
        <v>24</v>
      </c>
      <c r="M19" s="6" t="s">
        <v>24</v>
      </c>
      <c r="N19" s="6" t="s">
        <v>24</v>
      </c>
      <c r="O19" s="6" t="s">
        <v>25</v>
      </c>
    </row>
    <row r="20" spans="1:15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24</v>
      </c>
      <c r="G20" s="6" t="s">
        <v>25</v>
      </c>
      <c r="H20" s="6" t="s">
        <v>148</v>
      </c>
      <c r="I20" s="6" t="s">
        <v>25</v>
      </c>
      <c r="J20" s="6" t="s">
        <v>24</v>
      </c>
      <c r="K20" s="6" t="s">
        <v>25</v>
      </c>
      <c r="L20" s="6" t="s">
        <v>24</v>
      </c>
      <c r="M20" s="6" t="s">
        <v>149</v>
      </c>
      <c r="N20" s="6" t="s">
        <v>24</v>
      </c>
      <c r="O20" s="6" t="s">
        <v>25</v>
      </c>
    </row>
    <row r="21" spans="1:15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149</v>
      </c>
      <c r="F21" s="6" t="s">
        <v>149</v>
      </c>
      <c r="G21" s="6" t="s">
        <v>149</v>
      </c>
      <c r="H21" s="6" t="s">
        <v>149</v>
      </c>
      <c r="I21" s="6" t="s">
        <v>149</v>
      </c>
      <c r="J21" s="6" t="s">
        <v>149</v>
      </c>
      <c r="K21" s="6" t="s">
        <v>149</v>
      </c>
      <c r="L21" s="6" t="s">
        <v>149</v>
      </c>
      <c r="M21" s="6" t="s">
        <v>149</v>
      </c>
      <c r="N21" s="6" t="s">
        <v>149</v>
      </c>
      <c r="O21" s="6" t="s">
        <v>149</v>
      </c>
    </row>
    <row r="22" spans="1:15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25</v>
      </c>
      <c r="H22" s="6" t="s">
        <v>25</v>
      </c>
      <c r="I22" s="6" t="s">
        <v>25</v>
      </c>
      <c r="J22" s="6" t="s">
        <v>24</v>
      </c>
      <c r="K22" s="6" t="s">
        <v>25</v>
      </c>
      <c r="L22" s="6" t="s">
        <v>24</v>
      </c>
      <c r="M22" s="6" t="s">
        <v>24</v>
      </c>
      <c r="N22" s="6" t="s">
        <v>24</v>
      </c>
      <c r="O22" s="6" t="s">
        <v>25</v>
      </c>
    </row>
    <row r="23" spans="1:15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25</v>
      </c>
      <c r="G23" s="6" t="s">
        <v>24</v>
      </c>
      <c r="H23" s="6" t="s">
        <v>24</v>
      </c>
      <c r="I23" s="6" t="s">
        <v>25</v>
      </c>
      <c r="J23" s="6" t="s">
        <v>24</v>
      </c>
      <c r="K23" s="6" t="s">
        <v>24</v>
      </c>
      <c r="L23" s="6" t="s">
        <v>24</v>
      </c>
      <c r="M23" s="6" t="s">
        <v>24</v>
      </c>
      <c r="N23" s="6" t="s">
        <v>24</v>
      </c>
      <c r="O23" s="6" t="s">
        <v>24</v>
      </c>
    </row>
    <row r="24" spans="1:15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25</v>
      </c>
      <c r="G24" s="6" t="s">
        <v>25</v>
      </c>
      <c r="H24" s="6" t="s">
        <v>24</v>
      </c>
      <c r="I24" s="6" t="s">
        <v>25</v>
      </c>
      <c r="J24" s="6" t="s">
        <v>24</v>
      </c>
      <c r="K24" s="6" t="s">
        <v>24</v>
      </c>
      <c r="L24" s="6" t="s">
        <v>25</v>
      </c>
      <c r="M24" s="6" t="s">
        <v>25</v>
      </c>
      <c r="N24" s="6" t="s">
        <v>25</v>
      </c>
      <c r="O24" s="6" t="s">
        <v>25</v>
      </c>
    </row>
    <row r="25" spans="1:15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25</v>
      </c>
      <c r="G25" s="6" t="s">
        <v>24</v>
      </c>
      <c r="H25" s="6" t="s">
        <v>24</v>
      </c>
      <c r="I25" s="6" t="s">
        <v>25</v>
      </c>
      <c r="J25" s="6" t="s">
        <v>25</v>
      </c>
      <c r="K25" s="6" t="s">
        <v>24</v>
      </c>
      <c r="L25" s="6" t="s">
        <v>25</v>
      </c>
      <c r="M25" s="6" t="s">
        <v>25</v>
      </c>
      <c r="N25" s="6" t="s">
        <v>25</v>
      </c>
      <c r="O25" s="6" t="s">
        <v>24</v>
      </c>
    </row>
    <row r="26" spans="1:15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25</v>
      </c>
      <c r="G26" s="6" t="s">
        <v>24</v>
      </c>
      <c r="H26" s="6" t="s">
        <v>25</v>
      </c>
      <c r="I26" s="6" t="s">
        <v>24</v>
      </c>
      <c r="J26" s="6" t="s">
        <v>25</v>
      </c>
      <c r="K26" s="6" t="s">
        <v>24</v>
      </c>
      <c r="L26" s="6" t="s">
        <v>25</v>
      </c>
      <c r="M26" s="6" t="s">
        <v>25</v>
      </c>
      <c r="N26" s="6" t="s">
        <v>25</v>
      </c>
      <c r="O26" s="6" t="s">
        <v>24</v>
      </c>
    </row>
    <row r="27" spans="1:15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25</v>
      </c>
      <c r="G27" s="11" t="s">
        <v>24</v>
      </c>
      <c r="H27" s="11" t="s">
        <v>24</v>
      </c>
      <c r="I27" s="11" t="s">
        <v>24</v>
      </c>
      <c r="J27" s="11" t="s">
        <v>25</v>
      </c>
      <c r="K27" s="11" t="s">
        <v>24</v>
      </c>
      <c r="L27" s="11" t="s">
        <v>25</v>
      </c>
      <c r="M27" s="11" t="s">
        <v>25</v>
      </c>
      <c r="N27" s="11" t="s">
        <v>25</v>
      </c>
      <c r="O27" s="11" t="s">
        <v>24</v>
      </c>
    </row>
    <row r="28" spans="1:15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25</v>
      </c>
      <c r="H28" s="6" t="s">
        <v>24</v>
      </c>
      <c r="I28" s="6" t="s">
        <v>25</v>
      </c>
      <c r="J28" s="6" t="s">
        <v>24</v>
      </c>
      <c r="K28" s="6" t="s">
        <v>25</v>
      </c>
      <c r="L28" s="6" t="s">
        <v>24</v>
      </c>
      <c r="M28" s="6" t="s">
        <v>24</v>
      </c>
      <c r="N28" s="6" t="s">
        <v>24</v>
      </c>
      <c r="O28" s="6" t="s">
        <v>25</v>
      </c>
    </row>
    <row r="29" spans="1:15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25</v>
      </c>
      <c r="F29" s="6" t="s">
        <v>24</v>
      </c>
      <c r="G29" s="6" t="s">
        <v>25</v>
      </c>
      <c r="H29" s="6" t="s">
        <v>24</v>
      </c>
      <c r="I29" s="6" t="s">
        <v>149</v>
      </c>
      <c r="J29" s="6" t="s">
        <v>24</v>
      </c>
      <c r="K29" s="6" t="s">
        <v>25</v>
      </c>
      <c r="L29" s="6" t="s">
        <v>24</v>
      </c>
      <c r="M29" s="6" t="s">
        <v>24</v>
      </c>
      <c r="N29" s="6" t="s">
        <v>24</v>
      </c>
      <c r="O29" s="6" t="s">
        <v>25</v>
      </c>
    </row>
    <row r="30" spans="1:15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148</v>
      </c>
      <c r="F30" s="6" t="s">
        <v>25</v>
      </c>
      <c r="G30" s="6" t="s">
        <v>24</v>
      </c>
      <c r="H30" s="6" t="s">
        <v>25</v>
      </c>
      <c r="I30" s="6" t="s">
        <v>25</v>
      </c>
      <c r="J30" s="6" t="s">
        <v>24</v>
      </c>
      <c r="K30" s="6" t="s">
        <v>24</v>
      </c>
      <c r="L30" s="6" t="s">
        <v>25</v>
      </c>
      <c r="M30" s="6" t="s">
        <v>149</v>
      </c>
      <c r="N30" s="6" t="s">
        <v>24</v>
      </c>
      <c r="O30" s="6" t="s">
        <v>24</v>
      </c>
    </row>
    <row r="31" spans="1:15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24</v>
      </c>
      <c r="G31" s="6" t="s">
        <v>25</v>
      </c>
      <c r="H31" s="6" t="s">
        <v>25</v>
      </c>
      <c r="I31" s="6" t="s">
        <v>25</v>
      </c>
      <c r="J31" s="6" t="s">
        <v>24</v>
      </c>
      <c r="K31" s="6" t="s">
        <v>25</v>
      </c>
      <c r="L31" s="6" t="s">
        <v>24</v>
      </c>
      <c r="M31" s="6" t="s">
        <v>24</v>
      </c>
      <c r="N31" s="6" t="s">
        <v>24</v>
      </c>
      <c r="O31" s="6" t="s">
        <v>25</v>
      </c>
    </row>
    <row r="32" spans="1:15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25</v>
      </c>
      <c r="H32" s="6" t="s">
        <v>25</v>
      </c>
      <c r="I32" s="6" t="s">
        <v>25</v>
      </c>
      <c r="J32" s="6" t="s">
        <v>24</v>
      </c>
      <c r="K32" s="6" t="s">
        <v>25</v>
      </c>
      <c r="L32" s="6" t="s">
        <v>24</v>
      </c>
      <c r="M32" s="6" t="s">
        <v>24</v>
      </c>
      <c r="N32" s="6" t="s">
        <v>24</v>
      </c>
      <c r="O32" s="6" t="s">
        <v>25</v>
      </c>
    </row>
    <row r="33" spans="1:15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25</v>
      </c>
      <c r="H33" s="6" t="s">
        <v>24</v>
      </c>
      <c r="I33" s="6" t="s">
        <v>25</v>
      </c>
      <c r="J33" s="6" t="s">
        <v>24</v>
      </c>
      <c r="K33" s="6" t="s">
        <v>25</v>
      </c>
      <c r="L33" s="6" t="s">
        <v>24</v>
      </c>
      <c r="M33" s="6" t="s">
        <v>24</v>
      </c>
      <c r="N33" s="6" t="s">
        <v>24</v>
      </c>
      <c r="O33" s="6" t="s">
        <v>25</v>
      </c>
    </row>
    <row r="34" spans="1:15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25</v>
      </c>
      <c r="G34" s="6" t="s">
        <v>24</v>
      </c>
      <c r="H34" s="6" t="s">
        <v>25</v>
      </c>
      <c r="I34" s="6" t="s">
        <v>25</v>
      </c>
      <c r="J34" s="6" t="s">
        <v>24</v>
      </c>
      <c r="K34" s="6" t="s">
        <v>24</v>
      </c>
      <c r="L34" s="6" t="s">
        <v>25</v>
      </c>
      <c r="M34" s="6" t="s">
        <v>25</v>
      </c>
      <c r="N34" s="6" t="s">
        <v>25</v>
      </c>
      <c r="O34" s="6" t="s">
        <v>24</v>
      </c>
    </row>
    <row r="35" spans="1:15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24</v>
      </c>
      <c r="G35" s="6" t="s">
        <v>25</v>
      </c>
      <c r="H35" s="6" t="s">
        <v>25</v>
      </c>
      <c r="I35" s="6" t="s">
        <v>25</v>
      </c>
      <c r="J35" s="6" t="s">
        <v>24</v>
      </c>
      <c r="K35" s="6" t="s">
        <v>25</v>
      </c>
      <c r="L35" s="6" t="s">
        <v>24</v>
      </c>
      <c r="M35" s="6" t="s">
        <v>24</v>
      </c>
      <c r="N35" s="6" t="s">
        <v>24</v>
      </c>
      <c r="O35" s="6" t="s">
        <v>25</v>
      </c>
    </row>
    <row r="36" spans="1:15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25</v>
      </c>
      <c r="G36" s="6" t="s">
        <v>24</v>
      </c>
      <c r="H36" s="6" t="s">
        <v>24</v>
      </c>
      <c r="I36" s="6" t="s">
        <v>24</v>
      </c>
      <c r="J36" s="6" t="s">
        <v>25</v>
      </c>
      <c r="K36" s="6" t="s">
        <v>24</v>
      </c>
      <c r="L36" s="6" t="s">
        <v>25</v>
      </c>
      <c r="M36" s="6" t="s">
        <v>25</v>
      </c>
      <c r="N36" s="6" t="s">
        <v>25</v>
      </c>
      <c r="O36" s="6" t="s">
        <v>24</v>
      </c>
    </row>
    <row r="37" spans="1:15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25</v>
      </c>
      <c r="G37" s="11" t="s">
        <v>24</v>
      </c>
      <c r="H37" s="11" t="s">
        <v>149</v>
      </c>
      <c r="I37" s="11" t="s">
        <v>25</v>
      </c>
      <c r="J37" s="11" t="s">
        <v>149</v>
      </c>
      <c r="K37" s="11" t="s">
        <v>24</v>
      </c>
      <c r="L37" s="11" t="s">
        <v>25</v>
      </c>
      <c r="M37" s="11" t="s">
        <v>25</v>
      </c>
      <c r="N37" s="11" t="s">
        <v>25</v>
      </c>
      <c r="O37" s="11" t="s">
        <v>24</v>
      </c>
    </row>
    <row r="38" spans="1:15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24</v>
      </c>
      <c r="G38" s="6" t="s">
        <v>25</v>
      </c>
      <c r="H38" s="6" t="s">
        <v>24</v>
      </c>
      <c r="I38" s="6" t="s">
        <v>25</v>
      </c>
      <c r="J38" s="6" t="s">
        <v>24</v>
      </c>
      <c r="K38" s="6" t="s">
        <v>25</v>
      </c>
      <c r="L38" s="6" t="s">
        <v>24</v>
      </c>
      <c r="M38" s="6" t="s">
        <v>24</v>
      </c>
      <c r="N38" s="6" t="s">
        <v>24</v>
      </c>
      <c r="O38" s="6" t="s">
        <v>149</v>
      </c>
    </row>
    <row r="39" spans="1:15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24</v>
      </c>
      <c r="H39" s="6" t="s">
        <v>25</v>
      </c>
      <c r="I39" s="6" t="s">
        <v>24</v>
      </c>
      <c r="J39" s="6" t="s">
        <v>25</v>
      </c>
      <c r="K39" s="6" t="s">
        <v>24</v>
      </c>
      <c r="L39" s="6" t="s">
        <v>25</v>
      </c>
      <c r="M39" s="6" t="s">
        <v>25</v>
      </c>
      <c r="N39" s="6" t="s">
        <v>149</v>
      </c>
      <c r="O39" s="6" t="s">
        <v>24</v>
      </c>
    </row>
    <row r="40" spans="1:15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25</v>
      </c>
      <c r="H40" s="6" t="s">
        <v>24</v>
      </c>
      <c r="I40" s="6" t="s">
        <v>25</v>
      </c>
      <c r="J40" s="6" t="s">
        <v>24</v>
      </c>
      <c r="K40" s="6" t="s">
        <v>25</v>
      </c>
      <c r="L40" s="6" t="s">
        <v>24</v>
      </c>
      <c r="M40" s="6" t="s">
        <v>24</v>
      </c>
      <c r="N40" s="6" t="s">
        <v>24</v>
      </c>
      <c r="O40" s="6" t="s">
        <v>25</v>
      </c>
    </row>
    <row r="41" spans="1:15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25</v>
      </c>
      <c r="H41" s="6" t="s">
        <v>24</v>
      </c>
      <c r="I41" s="6" t="s">
        <v>25</v>
      </c>
      <c r="J41" s="6" t="s">
        <v>24</v>
      </c>
      <c r="K41" s="6" t="s">
        <v>25</v>
      </c>
      <c r="L41" s="6" t="s">
        <v>24</v>
      </c>
      <c r="M41" s="6" t="s">
        <v>24</v>
      </c>
      <c r="N41" s="6" t="s">
        <v>24</v>
      </c>
      <c r="O41" s="6" t="s">
        <v>25</v>
      </c>
    </row>
    <row r="42" spans="1:15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25</v>
      </c>
      <c r="H42" s="6" t="s">
        <v>25</v>
      </c>
      <c r="I42" s="6" t="s">
        <v>25</v>
      </c>
      <c r="J42" s="6" t="s">
        <v>24</v>
      </c>
      <c r="K42" s="6" t="s">
        <v>25</v>
      </c>
      <c r="L42" s="6" t="s">
        <v>24</v>
      </c>
      <c r="M42" s="6" t="s">
        <v>24</v>
      </c>
      <c r="N42" s="6" t="s">
        <v>24</v>
      </c>
      <c r="O42" s="6" t="s">
        <v>25</v>
      </c>
    </row>
    <row r="43" spans="1:15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24</v>
      </c>
      <c r="G43" s="6" t="s">
        <v>25</v>
      </c>
      <c r="H43" s="6" t="s">
        <v>25</v>
      </c>
      <c r="I43" s="6" t="s">
        <v>25</v>
      </c>
      <c r="J43" s="6" t="s">
        <v>24</v>
      </c>
      <c r="K43" s="6" t="s">
        <v>25</v>
      </c>
      <c r="L43" s="6" t="s">
        <v>24</v>
      </c>
      <c r="M43" s="6" t="s">
        <v>24</v>
      </c>
      <c r="N43" s="6" t="s">
        <v>24</v>
      </c>
      <c r="O43" s="6" t="s">
        <v>25</v>
      </c>
    </row>
    <row r="44" spans="1:15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25</v>
      </c>
      <c r="H44" s="6" t="s">
        <v>24</v>
      </c>
      <c r="I44" s="6" t="s">
        <v>25</v>
      </c>
      <c r="J44" s="6" t="s">
        <v>24</v>
      </c>
      <c r="K44" s="6" t="s">
        <v>25</v>
      </c>
      <c r="L44" s="6" t="s">
        <v>24</v>
      </c>
      <c r="M44" s="6" t="s">
        <v>24</v>
      </c>
      <c r="N44" s="6" t="s">
        <v>25</v>
      </c>
      <c r="O44" s="6" t="s">
        <v>25</v>
      </c>
    </row>
    <row r="45" spans="1:15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</row>
    <row r="46" spans="1:15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25</v>
      </c>
      <c r="G46" s="6" t="s">
        <v>149</v>
      </c>
      <c r="H46" s="6" t="s">
        <v>25</v>
      </c>
      <c r="I46" s="6" t="s">
        <v>24</v>
      </c>
      <c r="J46" s="6" t="s">
        <v>25</v>
      </c>
      <c r="K46" s="6" t="s">
        <v>24</v>
      </c>
      <c r="L46" s="6" t="s">
        <v>24</v>
      </c>
      <c r="M46" s="6" t="s">
        <v>24</v>
      </c>
      <c r="N46" s="6" t="s">
        <v>24</v>
      </c>
      <c r="O46" s="6" t="s">
        <v>24</v>
      </c>
    </row>
    <row r="47" spans="1:15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25</v>
      </c>
      <c r="F47" s="13" t="s">
        <v>25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24</v>
      </c>
      <c r="N47" s="13" t="s">
        <v>24</v>
      </c>
      <c r="O47" s="13" t="s">
        <v>24</v>
      </c>
    </row>
    <row r="48" spans="1:15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24</v>
      </c>
      <c r="G48" s="13" t="s">
        <v>24</v>
      </c>
      <c r="H48" s="13" t="s">
        <v>24</v>
      </c>
      <c r="I48" s="13" t="s">
        <v>25</v>
      </c>
      <c r="J48" s="13" t="s">
        <v>24</v>
      </c>
      <c r="K48" s="13" t="s">
        <v>24</v>
      </c>
      <c r="L48" s="13" t="s">
        <v>24</v>
      </c>
      <c r="M48" s="13" t="s">
        <v>24</v>
      </c>
      <c r="N48" s="13" t="s">
        <v>24</v>
      </c>
      <c r="O48" s="13" t="s">
        <v>25</v>
      </c>
    </row>
    <row r="49" spans="1:15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25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25</v>
      </c>
      <c r="M49" s="13" t="s">
        <v>24</v>
      </c>
      <c r="N49" s="13" t="s">
        <v>25</v>
      </c>
      <c r="O49" s="13" t="s">
        <v>24</v>
      </c>
    </row>
    <row r="50" spans="1:15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25</v>
      </c>
      <c r="G50" s="13" t="s">
        <v>24</v>
      </c>
      <c r="H50" s="13" t="s">
        <v>24</v>
      </c>
      <c r="I50" s="13" t="s">
        <v>24</v>
      </c>
      <c r="J50" s="13" t="s">
        <v>25</v>
      </c>
      <c r="K50" s="13" t="s">
        <v>24</v>
      </c>
      <c r="L50" s="13" t="s">
        <v>24</v>
      </c>
      <c r="M50" s="13" t="s">
        <v>25</v>
      </c>
      <c r="N50" s="13" t="s">
        <v>25</v>
      </c>
      <c r="O50" s="13" t="s">
        <v>24</v>
      </c>
    </row>
    <row r="51" spans="1:15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148</v>
      </c>
      <c r="F51" s="13" t="s">
        <v>24</v>
      </c>
      <c r="G51" s="13" t="s">
        <v>24</v>
      </c>
      <c r="H51" s="13" t="s">
        <v>24</v>
      </c>
      <c r="I51" s="13" t="s">
        <v>25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25</v>
      </c>
    </row>
    <row r="52" spans="1:15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148</v>
      </c>
      <c r="F52" s="13" t="s">
        <v>24</v>
      </c>
      <c r="G52" s="13" t="s">
        <v>25</v>
      </c>
      <c r="H52" s="13" t="s">
        <v>24</v>
      </c>
      <c r="I52" s="13" t="s">
        <v>25</v>
      </c>
      <c r="J52" s="13" t="s">
        <v>24</v>
      </c>
      <c r="K52" s="13" t="s">
        <v>25</v>
      </c>
      <c r="L52" s="13" t="s">
        <v>24</v>
      </c>
      <c r="M52" s="13" t="s">
        <v>24</v>
      </c>
      <c r="N52" s="13" t="s">
        <v>149</v>
      </c>
      <c r="O52" s="13" t="s">
        <v>25</v>
      </c>
    </row>
    <row r="53" spans="1:15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25</v>
      </c>
      <c r="G53" s="13" t="s">
        <v>24</v>
      </c>
      <c r="H53" s="13" t="s">
        <v>25</v>
      </c>
      <c r="I53" s="13" t="s">
        <v>24</v>
      </c>
      <c r="J53" s="13" t="s">
        <v>25</v>
      </c>
      <c r="K53" s="13" t="s">
        <v>24</v>
      </c>
      <c r="L53" s="13" t="s">
        <v>24</v>
      </c>
      <c r="M53" s="13" t="s">
        <v>25</v>
      </c>
      <c r="N53" s="13" t="s">
        <v>25</v>
      </c>
      <c r="O53" s="13" t="s">
        <v>24</v>
      </c>
    </row>
    <row r="54" spans="1:15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25</v>
      </c>
      <c r="H54" s="13" t="s">
        <v>24</v>
      </c>
      <c r="I54" s="13" t="s">
        <v>25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149</v>
      </c>
      <c r="O54" s="13" t="s">
        <v>25</v>
      </c>
    </row>
    <row r="55" spans="1:15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25</v>
      </c>
      <c r="G55" s="13" t="s">
        <v>24</v>
      </c>
      <c r="H55" s="13" t="s">
        <v>24</v>
      </c>
      <c r="I55" s="13" t="s">
        <v>24</v>
      </c>
      <c r="J55" s="13" t="s">
        <v>25</v>
      </c>
      <c r="K55" s="13" t="s">
        <v>24</v>
      </c>
      <c r="L55" s="13" t="s">
        <v>25</v>
      </c>
      <c r="M55" s="13" t="s">
        <v>25</v>
      </c>
      <c r="N55" s="13" t="s">
        <v>25</v>
      </c>
      <c r="O55" s="13" t="s">
        <v>24</v>
      </c>
    </row>
    <row r="56" spans="1:15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25</v>
      </c>
      <c r="G56" s="13" t="s">
        <v>24</v>
      </c>
      <c r="H56" s="13" t="s">
        <v>25</v>
      </c>
      <c r="I56" s="13" t="s">
        <v>149</v>
      </c>
      <c r="J56" s="13" t="s">
        <v>25</v>
      </c>
      <c r="K56" s="13" t="s">
        <v>24</v>
      </c>
      <c r="L56" s="13" t="s">
        <v>25</v>
      </c>
      <c r="M56" s="13" t="s">
        <v>25</v>
      </c>
      <c r="N56" s="13" t="s">
        <v>25</v>
      </c>
      <c r="O56" s="13" t="s">
        <v>24</v>
      </c>
    </row>
    <row r="57" spans="1:15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25</v>
      </c>
      <c r="G57" s="13" t="s">
        <v>24</v>
      </c>
      <c r="H57" s="13" t="s">
        <v>24</v>
      </c>
      <c r="I57" s="13" t="s">
        <v>148</v>
      </c>
      <c r="J57" s="13" t="s">
        <v>25</v>
      </c>
      <c r="K57" s="13" t="s">
        <v>24</v>
      </c>
      <c r="L57" s="13" t="s">
        <v>25</v>
      </c>
      <c r="M57" s="13" t="s">
        <v>25</v>
      </c>
      <c r="N57" s="13" t="s">
        <v>25</v>
      </c>
      <c r="O57" s="13" t="s">
        <v>24</v>
      </c>
    </row>
    <row r="58" spans="1:15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25</v>
      </c>
      <c r="G58" s="13" t="s">
        <v>24</v>
      </c>
      <c r="H58" s="13" t="s">
        <v>24</v>
      </c>
      <c r="I58" s="13" t="s">
        <v>148</v>
      </c>
      <c r="J58" s="13" t="s">
        <v>24</v>
      </c>
      <c r="K58" s="13" t="s">
        <v>24</v>
      </c>
      <c r="L58" s="13" t="s">
        <v>25</v>
      </c>
      <c r="M58" s="13" t="s">
        <v>25</v>
      </c>
      <c r="N58" s="13" t="s">
        <v>25</v>
      </c>
      <c r="O58" s="13" t="s">
        <v>24</v>
      </c>
    </row>
    <row r="59" spans="1:15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24</v>
      </c>
      <c r="H59" s="13" t="s">
        <v>25</v>
      </c>
      <c r="I59" s="13" t="s">
        <v>24</v>
      </c>
      <c r="J59" s="13" t="s">
        <v>25</v>
      </c>
      <c r="K59" s="13" t="s">
        <v>24</v>
      </c>
      <c r="L59" s="13" t="s">
        <v>25</v>
      </c>
      <c r="M59" s="13" t="s">
        <v>25</v>
      </c>
      <c r="N59" s="13" t="s">
        <v>25</v>
      </c>
      <c r="O59" s="13" t="s">
        <v>25</v>
      </c>
    </row>
    <row r="60" spans="1:15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25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  <c r="N60" s="13" t="s">
        <v>24</v>
      </c>
      <c r="O60" s="13" t="s">
        <v>24</v>
      </c>
    </row>
    <row r="61" spans="1:15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25</v>
      </c>
      <c r="G61" s="13" t="s">
        <v>24</v>
      </c>
      <c r="H61" s="13" t="s">
        <v>149</v>
      </c>
      <c r="I61" s="13" t="s">
        <v>148</v>
      </c>
      <c r="J61" s="13" t="s">
        <v>25</v>
      </c>
      <c r="K61" s="13" t="s">
        <v>24</v>
      </c>
      <c r="L61" s="13" t="s">
        <v>25</v>
      </c>
      <c r="M61" s="13" t="s">
        <v>25</v>
      </c>
      <c r="N61" s="13" t="s">
        <v>25</v>
      </c>
      <c r="O61" s="13" t="s">
        <v>24</v>
      </c>
    </row>
    <row r="62" spans="1:15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24</v>
      </c>
      <c r="G62" s="13" t="s">
        <v>25</v>
      </c>
      <c r="H62" s="13" t="s">
        <v>25</v>
      </c>
      <c r="I62" s="13" t="s">
        <v>25</v>
      </c>
      <c r="J62" s="13" t="s">
        <v>24</v>
      </c>
      <c r="K62" s="13" t="s">
        <v>25</v>
      </c>
      <c r="L62" s="13" t="s">
        <v>24</v>
      </c>
      <c r="M62" s="13" t="s">
        <v>24</v>
      </c>
      <c r="N62" s="13" t="s">
        <v>24</v>
      </c>
      <c r="O62" s="13" t="s">
        <v>25</v>
      </c>
    </row>
    <row r="63" spans="1:15" ht="17.45" customHeight="1">
      <c r="A63" s="15"/>
      <c r="B63" s="15"/>
      <c r="C63" s="14"/>
      <c r="D63" s="29" t="s">
        <v>24</v>
      </c>
      <c r="E63" s="30">
        <f t="shared" ref="E63:O63" si="0">COUNTIF(E2:E62,"Ja")</f>
        <v>36</v>
      </c>
      <c r="F63" s="30">
        <f t="shared" si="0"/>
        <v>28</v>
      </c>
      <c r="G63" s="30">
        <f t="shared" si="0"/>
        <v>31</v>
      </c>
      <c r="H63" s="30">
        <f t="shared" si="0"/>
        <v>30</v>
      </c>
      <c r="I63" s="30">
        <f t="shared" si="0"/>
        <v>16</v>
      </c>
      <c r="J63" s="30">
        <f t="shared" si="0"/>
        <v>38</v>
      </c>
      <c r="K63" s="30">
        <f t="shared" si="0"/>
        <v>34</v>
      </c>
      <c r="L63" s="30">
        <f t="shared" si="0"/>
        <v>35</v>
      </c>
      <c r="M63" s="30">
        <f t="shared" si="0"/>
        <v>33</v>
      </c>
      <c r="N63" s="30">
        <f t="shared" si="0"/>
        <v>30</v>
      </c>
      <c r="O63" s="31">
        <f t="shared" si="0"/>
        <v>25</v>
      </c>
    </row>
    <row r="64" spans="1:15" ht="17.45" customHeight="1">
      <c r="A64" s="15"/>
      <c r="B64" s="15"/>
      <c r="C64" s="6"/>
      <c r="D64" s="32" t="s">
        <v>25</v>
      </c>
      <c r="E64" s="16">
        <f t="shared" ref="E64:O64" si="1">COUNTIF(E2:E62,"Nein")</f>
        <v>15</v>
      </c>
      <c r="F64" s="16">
        <f t="shared" si="1"/>
        <v>28</v>
      </c>
      <c r="G64" s="16">
        <f t="shared" si="1"/>
        <v>25</v>
      </c>
      <c r="H64" s="16">
        <f t="shared" si="1"/>
        <v>24</v>
      </c>
      <c r="I64" s="16">
        <f t="shared" si="1"/>
        <v>36</v>
      </c>
      <c r="J64" s="16">
        <f t="shared" si="1"/>
        <v>18</v>
      </c>
      <c r="K64" s="16">
        <f t="shared" si="1"/>
        <v>23</v>
      </c>
      <c r="L64" s="16">
        <f t="shared" si="1"/>
        <v>22</v>
      </c>
      <c r="M64" s="16">
        <f t="shared" si="1"/>
        <v>22</v>
      </c>
      <c r="N64" s="16">
        <f t="shared" si="1"/>
        <v>23</v>
      </c>
      <c r="O64" s="33">
        <f t="shared" si="1"/>
        <v>29</v>
      </c>
    </row>
    <row r="65" spans="1:15" ht="17.45" customHeight="1">
      <c r="A65" s="15"/>
      <c r="B65" s="15"/>
      <c r="C65" s="6"/>
      <c r="D65" s="32" t="s">
        <v>6</v>
      </c>
      <c r="E65" s="18">
        <f t="shared" ref="E65:O65" si="2">COUNTIF(E2:E62,"Enth")</f>
        <v>4</v>
      </c>
      <c r="F65" s="18">
        <f t="shared" si="2"/>
        <v>0</v>
      </c>
      <c r="G65" s="18">
        <f t="shared" si="2"/>
        <v>0</v>
      </c>
      <c r="H65" s="18">
        <f t="shared" si="2"/>
        <v>1</v>
      </c>
      <c r="I65" s="18">
        <f t="shared" si="2"/>
        <v>3</v>
      </c>
      <c r="J65" s="18">
        <f t="shared" si="2"/>
        <v>0</v>
      </c>
      <c r="K65" s="18">
        <f t="shared" si="2"/>
        <v>0</v>
      </c>
      <c r="L65" s="18">
        <f t="shared" si="2"/>
        <v>0</v>
      </c>
      <c r="M65" s="18">
        <f t="shared" si="2"/>
        <v>0</v>
      </c>
      <c r="N65" s="18">
        <f t="shared" si="2"/>
        <v>0</v>
      </c>
      <c r="O65" s="34">
        <f t="shared" si="2"/>
        <v>0</v>
      </c>
    </row>
    <row r="66" spans="1:15" ht="17.45" customHeight="1">
      <c r="A66" s="15"/>
      <c r="B66" s="15"/>
      <c r="C66" s="28" t="s">
        <v>17</v>
      </c>
      <c r="D66" s="32" t="s">
        <v>23</v>
      </c>
      <c r="E66" s="19">
        <f t="shared" ref="E66:O66" si="3">COUNTIF(E2:E62,"V/A/N")</f>
        <v>5</v>
      </c>
      <c r="F66" s="19">
        <f t="shared" si="3"/>
        <v>4</v>
      </c>
      <c r="G66" s="19">
        <f t="shared" si="3"/>
        <v>4</v>
      </c>
      <c r="H66" s="19">
        <f t="shared" si="3"/>
        <v>5</v>
      </c>
      <c r="I66" s="19">
        <f t="shared" si="3"/>
        <v>5</v>
      </c>
      <c r="J66" s="19">
        <f t="shared" si="3"/>
        <v>4</v>
      </c>
      <c r="K66" s="19">
        <f t="shared" si="3"/>
        <v>3</v>
      </c>
      <c r="L66" s="19">
        <f t="shared" si="3"/>
        <v>3</v>
      </c>
      <c r="M66" s="19">
        <f t="shared" si="3"/>
        <v>5</v>
      </c>
      <c r="N66" s="19">
        <f t="shared" si="3"/>
        <v>7</v>
      </c>
      <c r="O66" s="35">
        <f t="shared" si="3"/>
        <v>6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O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7">
        <f t="shared" si="4"/>
        <v>60</v>
      </c>
      <c r="N67" s="37">
        <f t="shared" si="4"/>
        <v>60</v>
      </c>
      <c r="O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150</v>
      </c>
      <c r="C70" s="24"/>
      <c r="D70" s="24"/>
      <c r="E70" s="25"/>
      <c r="F70" s="24"/>
      <c r="G70" s="24"/>
      <c r="H70" s="24" t="s">
        <v>151</v>
      </c>
      <c r="I70" s="24"/>
      <c r="J70" s="24"/>
      <c r="K70" s="24" t="s">
        <v>152</v>
      </c>
      <c r="L70" s="24"/>
      <c r="M70" s="24"/>
      <c r="N70" s="24"/>
      <c r="O70" s="26" t="s">
        <v>153</v>
      </c>
    </row>
    <row r="71" spans="1:15" ht="15">
      <c r="B71" s="21"/>
      <c r="O71" s="27"/>
    </row>
    <row r="72" spans="1:15">
      <c r="A72" s="20" t="s">
        <v>154</v>
      </c>
      <c r="B72" s="42" t="s">
        <v>165</v>
      </c>
      <c r="C72" s="41"/>
      <c r="H72" s="4" t="s">
        <v>166</v>
      </c>
      <c r="K72" s="4" t="s">
        <v>24</v>
      </c>
      <c r="O72" s="27">
        <v>36</v>
      </c>
    </row>
    <row r="73" spans="1:15">
      <c r="B73" s="20" t="s">
        <v>167</v>
      </c>
      <c r="K73" s="4" t="s">
        <v>25</v>
      </c>
      <c r="O73" s="27">
        <v>15</v>
      </c>
    </row>
    <row r="74" spans="1:15" ht="15">
      <c r="B74" s="21"/>
      <c r="K74" s="4" t="s">
        <v>148</v>
      </c>
      <c r="L74" s="4" t="s">
        <v>6</v>
      </c>
      <c r="O74" s="27">
        <v>4</v>
      </c>
    </row>
    <row r="75" spans="1:15" ht="15">
      <c r="B75" s="21"/>
      <c r="K75" s="4" t="s">
        <v>149</v>
      </c>
      <c r="O75" s="27">
        <v>5</v>
      </c>
    </row>
    <row r="76" spans="1:15" ht="15">
      <c r="B76" s="21"/>
      <c r="K76" s="24" t="s">
        <v>5</v>
      </c>
      <c r="O76" s="26">
        <v>60</v>
      </c>
    </row>
    <row r="77" spans="1:15" ht="15">
      <c r="B77" s="21"/>
      <c r="O77" s="27"/>
    </row>
    <row r="78" spans="1:15">
      <c r="A78" s="20" t="s">
        <v>155</v>
      </c>
      <c r="B78" s="42" t="s">
        <v>168</v>
      </c>
      <c r="H78" s="4" t="s">
        <v>169</v>
      </c>
      <c r="K78" s="4" t="s">
        <v>24</v>
      </c>
      <c r="O78" s="27">
        <v>28</v>
      </c>
    </row>
    <row r="79" spans="1:15" ht="15">
      <c r="B79" s="21" t="s">
        <v>170</v>
      </c>
      <c r="K79" s="4" t="s">
        <v>25</v>
      </c>
      <c r="O79" s="27">
        <v>28</v>
      </c>
    </row>
    <row r="80" spans="1:15" ht="15">
      <c r="B80" s="21" t="s">
        <v>171</v>
      </c>
      <c r="K80" s="4" t="s">
        <v>148</v>
      </c>
      <c r="L80" s="4" t="s">
        <v>6</v>
      </c>
      <c r="O80" s="27">
        <v>0</v>
      </c>
    </row>
    <row r="81" spans="1:15">
      <c r="B81" s="20" t="s">
        <v>172</v>
      </c>
      <c r="K81" s="4" t="s">
        <v>149</v>
      </c>
      <c r="O81" s="27">
        <v>4</v>
      </c>
    </row>
    <row r="82" spans="1:15" ht="15">
      <c r="B82" s="47" t="s">
        <v>177</v>
      </c>
      <c r="C82" s="48"/>
      <c r="D82" s="48"/>
      <c r="K82" s="24" t="s">
        <v>5</v>
      </c>
      <c r="O82" s="26">
        <v>60</v>
      </c>
    </row>
    <row r="83" spans="1:15" ht="15">
      <c r="B83" s="21"/>
      <c r="K83" s="43" t="s">
        <v>173</v>
      </c>
      <c r="L83" s="43" t="s">
        <v>181</v>
      </c>
      <c r="M83" s="44"/>
      <c r="N83" s="45"/>
      <c r="O83" s="46"/>
    </row>
    <row r="84" spans="1:15" ht="15">
      <c r="B84" s="21"/>
      <c r="K84" s="43" t="s">
        <v>175</v>
      </c>
      <c r="L84" s="43" t="s">
        <v>176</v>
      </c>
      <c r="M84" s="44"/>
      <c r="N84" s="45"/>
      <c r="O84" s="46"/>
    </row>
    <row r="85" spans="1:15" ht="15">
      <c r="B85" s="21"/>
      <c r="O85" s="27"/>
    </row>
    <row r="86" spans="1:15">
      <c r="A86" s="20" t="s">
        <v>156</v>
      </c>
      <c r="B86" s="42" t="s">
        <v>178</v>
      </c>
      <c r="H86" s="4" t="s">
        <v>169</v>
      </c>
      <c r="K86" s="4" t="s">
        <v>24</v>
      </c>
      <c r="O86" s="27">
        <v>31</v>
      </c>
    </row>
    <row r="87" spans="1:15" ht="15">
      <c r="B87" s="21" t="s">
        <v>209</v>
      </c>
      <c r="K87" s="4" t="s">
        <v>25</v>
      </c>
      <c r="O87" s="27">
        <v>25</v>
      </c>
    </row>
    <row r="88" spans="1:15" ht="15">
      <c r="B88" s="21" t="s">
        <v>180</v>
      </c>
      <c r="K88" s="4" t="s">
        <v>148</v>
      </c>
      <c r="L88" s="4" t="s">
        <v>6</v>
      </c>
      <c r="O88" s="27">
        <v>0</v>
      </c>
    </row>
    <row r="89" spans="1:15">
      <c r="B89" s="20" t="s">
        <v>179</v>
      </c>
      <c r="K89" s="4" t="s">
        <v>149</v>
      </c>
      <c r="O89" s="27">
        <v>4</v>
      </c>
    </row>
    <row r="90" spans="1:15" ht="15">
      <c r="K90" s="24" t="s">
        <v>5</v>
      </c>
      <c r="O90" s="26">
        <v>60</v>
      </c>
    </row>
    <row r="91" spans="1:15" ht="15">
      <c r="K91" s="43" t="s">
        <v>173</v>
      </c>
      <c r="L91" s="43" t="s">
        <v>181</v>
      </c>
      <c r="M91" s="44"/>
      <c r="N91" s="45"/>
      <c r="O91" s="46"/>
    </row>
    <row r="92" spans="1:15" ht="15">
      <c r="K92" s="43" t="s">
        <v>175</v>
      </c>
      <c r="L92" s="43" t="s">
        <v>188</v>
      </c>
      <c r="M92" s="44"/>
      <c r="N92" s="45"/>
      <c r="O92" s="46"/>
    </row>
    <row r="93" spans="1:15">
      <c r="O93" s="27"/>
    </row>
    <row r="94" spans="1:15">
      <c r="A94" s="20" t="s">
        <v>157</v>
      </c>
      <c r="B94" s="42" t="s">
        <v>182</v>
      </c>
      <c r="C94" s="41"/>
      <c r="H94" s="4" t="s">
        <v>166</v>
      </c>
      <c r="K94" s="4" t="s">
        <v>24</v>
      </c>
      <c r="O94" s="27">
        <v>30</v>
      </c>
    </row>
    <row r="95" spans="1:15">
      <c r="B95" s="20" t="s">
        <v>183</v>
      </c>
      <c r="K95" s="4" t="s">
        <v>25</v>
      </c>
      <c r="O95" s="27">
        <v>24</v>
      </c>
    </row>
    <row r="96" spans="1:15">
      <c r="K96" s="4" t="s">
        <v>148</v>
      </c>
      <c r="L96" s="4" t="s">
        <v>6</v>
      </c>
      <c r="O96" s="27">
        <v>1</v>
      </c>
    </row>
    <row r="97" spans="1:15">
      <c r="K97" s="4" t="s">
        <v>149</v>
      </c>
      <c r="O97" s="27">
        <v>5</v>
      </c>
    </row>
    <row r="98" spans="1:15" ht="15">
      <c r="K98" s="24" t="s">
        <v>5</v>
      </c>
      <c r="O98" s="26">
        <v>60</v>
      </c>
    </row>
    <row r="99" spans="1:15">
      <c r="O99" s="27"/>
    </row>
    <row r="100" spans="1:15">
      <c r="A100" s="20" t="s">
        <v>158</v>
      </c>
      <c r="B100" s="42" t="s">
        <v>184</v>
      </c>
      <c r="K100" s="4" t="s">
        <v>24</v>
      </c>
      <c r="O100" s="27">
        <v>16</v>
      </c>
    </row>
    <row r="101" spans="1:15" ht="15">
      <c r="B101" s="21" t="s">
        <v>210</v>
      </c>
      <c r="H101" s="4" t="s">
        <v>169</v>
      </c>
      <c r="K101" s="4" t="s">
        <v>25</v>
      </c>
      <c r="O101" s="27">
        <v>36</v>
      </c>
    </row>
    <row r="102" spans="1:15" ht="15">
      <c r="B102" s="20" t="s">
        <v>186</v>
      </c>
      <c r="K102" s="4" t="s">
        <v>148</v>
      </c>
      <c r="L102" s="4" t="s">
        <v>6</v>
      </c>
      <c r="O102" s="27">
        <v>3</v>
      </c>
    </row>
    <row r="103" spans="1:15">
      <c r="B103" s="20" t="s">
        <v>185</v>
      </c>
      <c r="K103" s="4" t="s">
        <v>149</v>
      </c>
      <c r="O103" s="27">
        <v>5</v>
      </c>
    </row>
    <row r="104" spans="1:15" ht="15">
      <c r="K104" s="24" t="s">
        <v>5</v>
      </c>
      <c r="O104" s="26">
        <v>60</v>
      </c>
    </row>
    <row r="105" spans="1:15" ht="15">
      <c r="K105" s="43" t="s">
        <v>173</v>
      </c>
      <c r="L105" s="43" t="s">
        <v>174</v>
      </c>
      <c r="M105" s="44"/>
      <c r="N105" s="45"/>
      <c r="O105" s="46"/>
    </row>
    <row r="106" spans="1:15" ht="15">
      <c r="K106" s="43" t="s">
        <v>175</v>
      </c>
      <c r="L106" s="43" t="s">
        <v>187</v>
      </c>
      <c r="M106" s="44"/>
      <c r="N106" s="45"/>
      <c r="O106" s="46"/>
    </row>
    <row r="107" spans="1:15">
      <c r="O107" s="27"/>
    </row>
    <row r="108" spans="1:15">
      <c r="A108" s="20" t="s">
        <v>159</v>
      </c>
      <c r="B108" s="42" t="s">
        <v>189</v>
      </c>
      <c r="H108" s="4" t="s">
        <v>169</v>
      </c>
      <c r="K108" s="4" t="s">
        <v>24</v>
      </c>
      <c r="O108" s="27">
        <v>38</v>
      </c>
    </row>
    <row r="109" spans="1:15" ht="15">
      <c r="B109" s="21" t="s">
        <v>190</v>
      </c>
      <c r="K109" s="4" t="s">
        <v>25</v>
      </c>
      <c r="O109" s="27">
        <v>18</v>
      </c>
    </row>
    <row r="110" spans="1:15">
      <c r="B110" s="20" t="s">
        <v>191</v>
      </c>
      <c r="K110" s="4" t="s">
        <v>148</v>
      </c>
      <c r="L110" s="4" t="s">
        <v>6</v>
      </c>
      <c r="O110" s="27">
        <v>0</v>
      </c>
    </row>
    <row r="111" spans="1:15">
      <c r="K111" s="4" t="s">
        <v>149</v>
      </c>
      <c r="O111" s="27">
        <v>4</v>
      </c>
    </row>
    <row r="112" spans="1:15" ht="15">
      <c r="K112" s="24" t="s">
        <v>5</v>
      </c>
      <c r="O112" s="26">
        <v>60</v>
      </c>
    </row>
    <row r="113" spans="1:15" ht="15">
      <c r="K113" s="43" t="s">
        <v>173</v>
      </c>
      <c r="L113" s="43" t="s">
        <v>181</v>
      </c>
      <c r="M113" s="44"/>
      <c r="N113" s="45"/>
      <c r="O113" s="46"/>
    </row>
    <row r="114" spans="1:15" ht="15">
      <c r="K114" s="43" t="s">
        <v>175</v>
      </c>
      <c r="L114" s="43" t="s">
        <v>192</v>
      </c>
      <c r="M114" s="44"/>
      <c r="N114" s="45"/>
      <c r="O114" s="46"/>
    </row>
    <row r="115" spans="1:15">
      <c r="O115" s="27"/>
    </row>
    <row r="116" spans="1:15">
      <c r="A116" s="20" t="s">
        <v>160</v>
      </c>
      <c r="B116" s="42" t="s">
        <v>193</v>
      </c>
      <c r="C116" s="41"/>
      <c r="H116" s="4" t="s">
        <v>169</v>
      </c>
      <c r="K116" s="4" t="s">
        <v>24</v>
      </c>
      <c r="O116" s="27">
        <v>34</v>
      </c>
    </row>
    <row r="117" spans="1:15" ht="15">
      <c r="B117" s="21" t="s">
        <v>194</v>
      </c>
      <c r="K117" s="4" t="s">
        <v>25</v>
      </c>
      <c r="O117" s="27">
        <v>23</v>
      </c>
    </row>
    <row r="118" spans="1:15" ht="15">
      <c r="B118" s="20" t="s">
        <v>211</v>
      </c>
      <c r="K118" s="4" t="s">
        <v>148</v>
      </c>
      <c r="L118" s="4" t="s">
        <v>6</v>
      </c>
      <c r="O118" s="27">
        <v>0</v>
      </c>
    </row>
    <row r="119" spans="1:15">
      <c r="K119" s="4" t="s">
        <v>149</v>
      </c>
      <c r="O119" s="27">
        <v>3</v>
      </c>
    </row>
    <row r="120" spans="1:15" ht="15">
      <c r="K120" s="24" t="s">
        <v>5</v>
      </c>
      <c r="O120" s="26">
        <v>60</v>
      </c>
    </row>
    <row r="121" spans="1:15" ht="15">
      <c r="K121" s="43" t="s">
        <v>173</v>
      </c>
      <c r="L121" s="43" t="s">
        <v>181</v>
      </c>
      <c r="M121" s="44"/>
      <c r="N121" s="45"/>
      <c r="O121" s="46"/>
    </row>
    <row r="122" spans="1:15" ht="15">
      <c r="K122" s="43" t="s">
        <v>175</v>
      </c>
      <c r="L122" s="43" t="s">
        <v>195</v>
      </c>
      <c r="M122" s="44"/>
      <c r="N122" s="45"/>
      <c r="O122" s="46"/>
    </row>
    <row r="123" spans="1:15">
      <c r="O123" s="27"/>
    </row>
    <row r="124" spans="1:15">
      <c r="A124" s="20" t="s">
        <v>161</v>
      </c>
      <c r="B124" s="42" t="s">
        <v>196</v>
      </c>
      <c r="H124" s="4" t="s">
        <v>169</v>
      </c>
      <c r="K124" s="4" t="s">
        <v>24</v>
      </c>
      <c r="O124" s="27">
        <v>35</v>
      </c>
    </row>
    <row r="125" spans="1:15" ht="15">
      <c r="B125" s="21" t="s">
        <v>194</v>
      </c>
      <c r="C125" s="24"/>
      <c r="D125" s="24"/>
      <c r="E125" s="25"/>
      <c r="K125" s="4" t="s">
        <v>25</v>
      </c>
      <c r="O125" s="27">
        <v>22</v>
      </c>
    </row>
    <row r="126" spans="1:15" ht="15">
      <c r="B126" s="20" t="s">
        <v>199</v>
      </c>
      <c r="K126" s="4" t="s">
        <v>148</v>
      </c>
      <c r="L126" s="4" t="s">
        <v>6</v>
      </c>
      <c r="O126" s="27">
        <v>0</v>
      </c>
    </row>
    <row r="127" spans="1:15">
      <c r="B127" s="20" t="s">
        <v>197</v>
      </c>
      <c r="K127" s="4" t="s">
        <v>149</v>
      </c>
      <c r="O127" s="27">
        <v>3</v>
      </c>
    </row>
    <row r="128" spans="1:15" ht="15">
      <c r="K128" s="24" t="s">
        <v>5</v>
      </c>
      <c r="O128" s="26">
        <v>60</v>
      </c>
    </row>
    <row r="129" spans="1:15" ht="15">
      <c r="K129" s="43" t="s">
        <v>173</v>
      </c>
      <c r="L129" s="43" t="s">
        <v>174</v>
      </c>
      <c r="M129" s="44"/>
      <c r="N129" s="45"/>
      <c r="O129" s="46"/>
    </row>
    <row r="130" spans="1:15" ht="15">
      <c r="K130" s="43" t="s">
        <v>175</v>
      </c>
      <c r="L130" s="43" t="s">
        <v>198</v>
      </c>
      <c r="M130" s="44"/>
      <c r="N130" s="45"/>
      <c r="O130" s="46"/>
    </row>
    <row r="131" spans="1:15">
      <c r="O131" s="27"/>
    </row>
    <row r="132" spans="1:15">
      <c r="A132" s="20" t="s">
        <v>162</v>
      </c>
      <c r="B132" s="42" t="s">
        <v>168</v>
      </c>
      <c r="H132" s="4" t="s">
        <v>169</v>
      </c>
      <c r="K132" s="4" t="s">
        <v>24</v>
      </c>
      <c r="O132" s="27">
        <v>33</v>
      </c>
    </row>
    <row r="133" spans="1:15" ht="15">
      <c r="B133" s="21" t="s">
        <v>200</v>
      </c>
      <c r="C133" s="24"/>
      <c r="D133" s="24"/>
      <c r="E133" s="25"/>
      <c r="F133" s="24"/>
      <c r="K133" s="4" t="s">
        <v>25</v>
      </c>
      <c r="O133" s="27">
        <v>22</v>
      </c>
    </row>
    <row r="134" spans="1:15">
      <c r="B134" s="20" t="s">
        <v>201</v>
      </c>
      <c r="K134" s="4" t="s">
        <v>148</v>
      </c>
      <c r="L134" s="4" t="s">
        <v>6</v>
      </c>
      <c r="O134" s="27">
        <v>0</v>
      </c>
    </row>
    <row r="135" spans="1:15">
      <c r="K135" s="4" t="s">
        <v>149</v>
      </c>
      <c r="O135" s="27">
        <v>5</v>
      </c>
    </row>
    <row r="136" spans="1:15" ht="15">
      <c r="K136" s="24" t="s">
        <v>5</v>
      </c>
      <c r="O136" s="26">
        <v>60</v>
      </c>
    </row>
    <row r="137" spans="1:15" ht="15">
      <c r="K137" s="43" t="s">
        <v>173</v>
      </c>
      <c r="L137" s="43" t="s">
        <v>181</v>
      </c>
      <c r="M137" s="44"/>
      <c r="N137" s="45"/>
      <c r="O137" s="46"/>
    </row>
    <row r="138" spans="1:15" ht="15">
      <c r="K138" s="43" t="s">
        <v>175</v>
      </c>
      <c r="L138" s="43" t="s">
        <v>202</v>
      </c>
      <c r="M138" s="44"/>
      <c r="N138" s="45"/>
      <c r="O138" s="46"/>
    </row>
    <row r="139" spans="1:15">
      <c r="O139" s="27"/>
    </row>
    <row r="140" spans="1:15">
      <c r="A140" s="20" t="s">
        <v>163</v>
      </c>
      <c r="B140" s="42" t="s">
        <v>168</v>
      </c>
      <c r="H140" s="4" t="s">
        <v>169</v>
      </c>
      <c r="K140" s="4" t="s">
        <v>24</v>
      </c>
      <c r="O140" s="27">
        <v>30</v>
      </c>
    </row>
    <row r="141" spans="1:15" ht="15">
      <c r="B141" s="21" t="s">
        <v>203</v>
      </c>
      <c r="C141" s="24"/>
      <c r="D141" s="24"/>
      <c r="E141" s="25"/>
      <c r="F141" s="24"/>
      <c r="K141" s="4" t="s">
        <v>25</v>
      </c>
      <c r="O141" s="27">
        <v>23</v>
      </c>
    </row>
    <row r="142" spans="1:15">
      <c r="B142" s="20" t="s">
        <v>204</v>
      </c>
      <c r="K142" s="4" t="s">
        <v>148</v>
      </c>
      <c r="L142" s="4" t="s">
        <v>6</v>
      </c>
      <c r="O142" s="27">
        <v>0</v>
      </c>
    </row>
    <row r="143" spans="1:15">
      <c r="K143" s="4" t="s">
        <v>149</v>
      </c>
      <c r="O143" s="27">
        <v>7</v>
      </c>
    </row>
    <row r="144" spans="1:15" ht="15">
      <c r="K144" s="24" t="s">
        <v>5</v>
      </c>
      <c r="O144" s="26">
        <v>60</v>
      </c>
    </row>
    <row r="145" spans="1:15" ht="15">
      <c r="K145" s="43" t="s">
        <v>173</v>
      </c>
      <c r="L145" s="43" t="s">
        <v>181</v>
      </c>
      <c r="M145" s="44"/>
      <c r="N145" s="45"/>
      <c r="O145" s="46"/>
    </row>
    <row r="146" spans="1:15" ht="15">
      <c r="K146" s="43" t="s">
        <v>175</v>
      </c>
      <c r="L146" s="43" t="s">
        <v>202</v>
      </c>
      <c r="M146" s="44"/>
      <c r="N146" s="45"/>
      <c r="O146" s="46"/>
    </row>
    <row r="147" spans="1:15">
      <c r="O147" s="27"/>
    </row>
    <row r="148" spans="1:15">
      <c r="A148" s="20" t="s">
        <v>164</v>
      </c>
      <c r="B148" s="42" t="s">
        <v>205</v>
      </c>
      <c r="K148" s="4" t="s">
        <v>24</v>
      </c>
      <c r="O148" s="27">
        <v>25</v>
      </c>
    </row>
    <row r="149" spans="1:15" ht="15">
      <c r="B149" s="21" t="s">
        <v>207</v>
      </c>
      <c r="C149" s="24"/>
      <c r="D149" s="24"/>
      <c r="E149" s="25"/>
      <c r="F149" s="24"/>
      <c r="H149" s="4" t="s">
        <v>169</v>
      </c>
      <c r="K149" s="4" t="s">
        <v>25</v>
      </c>
      <c r="O149" s="27">
        <v>29</v>
      </c>
    </row>
    <row r="150" spans="1:15">
      <c r="B150" s="20" t="s">
        <v>206</v>
      </c>
      <c r="K150" s="4" t="s">
        <v>148</v>
      </c>
      <c r="L150" s="4" t="s">
        <v>6</v>
      </c>
      <c r="O150" s="27">
        <v>0</v>
      </c>
    </row>
    <row r="151" spans="1:15">
      <c r="K151" s="4" t="s">
        <v>149</v>
      </c>
      <c r="O151" s="27">
        <v>6</v>
      </c>
    </row>
    <row r="152" spans="1:15" ht="15">
      <c r="K152" s="24" t="s">
        <v>5</v>
      </c>
      <c r="O152" s="26">
        <v>60</v>
      </c>
    </row>
    <row r="153" spans="1:15" ht="15">
      <c r="K153" s="43" t="s">
        <v>173</v>
      </c>
      <c r="L153" s="43" t="s">
        <v>181</v>
      </c>
      <c r="M153" s="44"/>
      <c r="N153" s="45"/>
      <c r="O153" s="46"/>
    </row>
    <row r="154" spans="1:15" ht="15">
      <c r="K154" s="43" t="s">
        <v>175</v>
      </c>
      <c r="L154" s="43" t="s">
        <v>208</v>
      </c>
      <c r="M154" s="44"/>
      <c r="N154" s="45"/>
      <c r="O154" s="46"/>
    </row>
    <row r="155" spans="1:15">
      <c r="O155" s="27"/>
    </row>
    <row r="156" spans="1:15">
      <c r="O156" s="27"/>
    </row>
    <row r="157" spans="1:15">
      <c r="O157" s="27"/>
    </row>
    <row r="158" spans="1:15">
      <c r="O158" s="27"/>
    </row>
    <row r="159" spans="1:15">
      <c r="O159" s="27"/>
    </row>
    <row r="160" spans="1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</sheetData>
  <sortState ref="A2:AZ112">
    <sortCondition ref="A1"/>
  </sortState>
  <conditionalFormatting sqref="E2:O44 E46:O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25" right="0.25" top="0.75" bottom="0.75" header="0.3" footer="0.3"/>
  <pageSetup paperSize="9" scale="64" pageOrder="overThenDown" orientation="landscape" r:id="rId1"/>
  <headerFooter>
    <oddHeader>&amp;L&amp;G&amp;C&amp;"-,Fett"&amp;20Definitiver Report&amp;R&amp;B&amp;"Calibri"&amp;16Kantonsratssitzung vom 20.11.2023, Nachmittag</oddHeader>
  </headerFooter>
  <rowBreaks count="6" manualBreakCount="6">
    <brk id="44" max="16383" man="1"/>
    <brk id="68" max="16383" man="1"/>
    <brk id="114" max="16383" man="1"/>
    <brk id="183" max="16383" man="1"/>
    <brk id="232" max="16383" man="1"/>
    <brk id="284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2023-11-21T13:59:38Z</dcterms:modified>
</cp:coreProperties>
</file>