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3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7" i="1" l="1"/>
  <c r="R66" i="1" l="1"/>
  <c r="Q66" i="1"/>
  <c r="R65" i="1"/>
  <c r="Q65" i="1"/>
  <c r="R64" i="1"/>
  <c r="Q64" i="1"/>
  <c r="R63" i="1"/>
  <c r="Q63" i="1"/>
  <c r="R67" i="1" l="1"/>
  <c r="Q67" i="1"/>
  <c r="F63" i="1"/>
  <c r="G63" i="1"/>
  <c r="H63" i="1"/>
  <c r="I63" i="1"/>
  <c r="J63" i="1"/>
  <c r="L63" i="1"/>
  <c r="M63" i="1"/>
  <c r="N63" i="1"/>
  <c r="O63" i="1"/>
  <c r="P63" i="1"/>
  <c r="F64" i="1"/>
  <c r="G64" i="1"/>
  <c r="H64" i="1"/>
  <c r="I64" i="1"/>
  <c r="J64" i="1"/>
  <c r="L64" i="1"/>
  <c r="M64" i="1"/>
  <c r="N64" i="1"/>
  <c r="O64" i="1"/>
  <c r="P64" i="1"/>
  <c r="F65" i="1"/>
  <c r="G65" i="1"/>
  <c r="H65" i="1"/>
  <c r="I65" i="1"/>
  <c r="J65" i="1"/>
  <c r="L65" i="1"/>
  <c r="M65" i="1"/>
  <c r="N65" i="1"/>
  <c r="O65" i="1"/>
  <c r="P65" i="1"/>
  <c r="F66" i="1"/>
  <c r="G66" i="1"/>
  <c r="H66" i="1"/>
  <c r="I66" i="1"/>
  <c r="J66" i="1"/>
  <c r="L66" i="1"/>
  <c r="M66" i="1"/>
  <c r="N66" i="1"/>
  <c r="O66" i="1"/>
  <c r="P66" i="1"/>
  <c r="G67" i="1" l="1"/>
  <c r="P67" i="1"/>
  <c r="N67" i="1"/>
  <c r="H67" i="1"/>
  <c r="M67" i="1"/>
  <c r="L67" i="1"/>
  <c r="I67" i="1"/>
  <c r="O67" i="1"/>
  <c r="F67" i="1"/>
  <c r="J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<sst xmlns="http://schemas.openxmlformats.org/spreadsheetml/2006/main" count="1346" uniqueCount="245">
  <si>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</si>
  <si>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</si>
  <si>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</si>
  <si>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</si>
  <si>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</si>
  <si>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</si>
  <si>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</si>
  <si>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</si>
  <si>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</si>
  <si>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</si>
  <si>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</si>
  <si>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</si>
  <si>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</si>
  <si>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</si>
  <si>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</si>
  <si>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</si>
  <si>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</si>
  <si>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</si>
  <si>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</si>
  <si>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</si>
  <si>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</si>
  <si>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</si>
  <si>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</si>
  <si>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</si>
  <si>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</si>
  <si>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</si>
  <si>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</si>
  <si>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</si>
  <si>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</si>
  <si>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</si>
  <si>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</si>
  <si>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</si>
  <si>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</si>
  <si>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</si>
  <si>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</si>
  <si>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</si>
  <si>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</si>
  <si>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</si>
  <si>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</si>
  <si>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</si>
  <si>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</si>
  <si>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</si>
  <si>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</si>
  <si>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</si>
  <si>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</si>
  <si>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</si>
  <si>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</si>
  <si>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</si>
  <si>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</si>
  <si>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</si>
  <si>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</si>
  <si>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</si>
  <si>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</si>
  <si>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</si>
  <si>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</si>
  <si>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</si>
  <si>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</si>
  <si>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</si>
  <si>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</si>
  <si>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</si>
  <si>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</si>
  <si>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</si>
  <si>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</si>
  <si>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</si>
  <si>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</si>
  <si>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</si>
  <si>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</si>
  <si>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</si>
  <si>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</si>
  <si>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</si>
  <si>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</si>
  <si>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</si>
  <si>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</si>
  <si>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</si>
  <si>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</si>
  <si>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</si>
  <si>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</si>
  <si>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</si>
  <si>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</si>
  <si>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</si>
  <si>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</si>
  <si>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</si>
  <si>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</si>
  <si>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</si>
  <si>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</si>
  <si>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</si>
  <si>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</si>
  <si>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</si>
  <si>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</si>
  <si>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</si>
  <si>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</si>
  <si>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</si>
  <si>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</si>
  <si>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</si>
  <si>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</si>
  <si>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</si>
  <si>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</si>
  <si>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</si>
  <si>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</si>
  <si>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</si>
  <si>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</si>
  <si>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</si>
  <si>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</si>
  <si>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</si>
  <si>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</si>
  <si>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</si>
  <si>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</si>
  <si>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</si>
  <si>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</si>
  <si>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</si>
  <si>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</si>
  <si>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</si>
  <si>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</si>
  <si>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</si>
  <si>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</si>
  <si>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</si>
  <si>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</si>
  <si>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</si>
  <si>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</si>
  <si>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</si>
  <si>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</si>
  <si>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</si>
  <si>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</si>
  <si>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</si>
  <si>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</si>
  <si>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</si>
  <si>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</si>
  <si>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</si>
  <si>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</si>
  <si>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</si>
  <si>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</si>
  <si>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Lacher</t>
  </si>
  <si>
    <t xml:space="preserve">Stefan </t>
  </si>
  <si>
    <t>Isabelle</t>
  </si>
  <si>
    <t>De Ventura</t>
  </si>
  <si>
    <t>Linda</t>
  </si>
  <si>
    <t xml:space="preserve">Lüthi </t>
  </si>
  <si>
    <t>Wohlgemuth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</si>
  <si>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</si>
  <si>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</si>
  <si>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</si>
  <si>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</si>
  <si>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</si>
  <si>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</si>
  <si>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</si>
  <si>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</si>
  <si>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</si>
  <si>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</si>
  <si>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</si>
  <si>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</si>
  <si>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</si>
  <si>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</si>
  <si>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</si>
  <si>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</si>
  <si>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</si>
  <si>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</si>
  <si>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</si>
  <si>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</si>
  <si>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</si>
  <si>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</si>
  <si>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</si>
  <si>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</si>
  <si>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</si>
  <si>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</si>
  <si>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</si>
  <si>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</si>
  <si>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</si>
  <si>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</si>
  <si>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</si>
  <si>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Abst. 14</t>
  </si>
  <si>
    <t>Antrag Regierungsrat Walter Vogelsanger</t>
  </si>
  <si>
    <t>Antrag</t>
  </si>
  <si>
    <t>Zuweisung Bericht und Antrag des Regierungsrats vom 3. Oktober 2023 zum Stand der Arbeiten</t>
  </si>
  <si>
    <t>an die Gesundheitskommission (anstelle einer 9-er Spezialkommission)</t>
  </si>
  <si>
    <t>Fehlerhafte Abstimmung</t>
  </si>
  <si>
    <t xml:space="preserve">Ja bedeutet </t>
  </si>
  <si>
    <t>Nein bedeutet</t>
  </si>
  <si>
    <t>Genehmigung</t>
  </si>
  <si>
    <t>Genehmigung des Beschlusses der Verwaltungskommission der Gebäudeversicherung betreffend</t>
  </si>
  <si>
    <t>Festsetzung der Gebäudeversicherungsprämien</t>
  </si>
  <si>
    <t>Antrag Michael Mundt</t>
  </si>
  <si>
    <r>
      <t xml:space="preserve">Abstimmung Nr. 3 </t>
    </r>
    <r>
      <rPr>
        <u/>
        <sz val="11"/>
        <color theme="1"/>
        <rFont val="Arial"/>
        <family val="2"/>
      </rPr>
      <t>nicht</t>
    </r>
    <r>
      <rPr>
        <sz val="11"/>
        <color theme="1"/>
        <rFont val="Arial"/>
        <family val="2"/>
      </rPr>
      <t xml:space="preserve"> wiederholen (Genehmigung des Beschlusses der Verwaltungskommission der</t>
    </r>
  </si>
  <si>
    <t>Gebäudeversicherung betreffend Festsetzung der Gebäudeversicherungsprämien). Das Kantonsrats-</t>
  </si>
  <si>
    <t>Abstimmung Nr. 3 wiederholt wird (Abstimmung Nr. 5)</t>
  </si>
  <si>
    <t>Genehmigung des Amtsberichts 2022 der Rechtspflegekommission für die Justizverwaltung an den</t>
  </si>
  <si>
    <t>Kantonsrat Schaffhausen</t>
  </si>
  <si>
    <t xml:space="preserve">2021/1 vom 14. Juni 2023 betreffend die «Stärkung des Milizparlaments»; Weiterbehandlung Anhang 1 </t>
  </si>
  <si>
    <t>(Geschäftsordnung des Kantonsrates Schaffhausen (Parlamentsorganisation/Parlamentsbetrieb)ADS 23-74</t>
  </si>
  <si>
    <t>Die Abstimmung Nr. 7- 13 beziehen sich auf folgendes Geschäft: Bericht und Antrag der Spezialkommission</t>
  </si>
  <si>
    <t>Antrag Christian Heydecker</t>
  </si>
  <si>
    <t xml:space="preserve">Streichung § 38 Abs. 3 </t>
  </si>
  <si>
    <t>Antrag Matthias Freivogel</t>
  </si>
  <si>
    <t>Anpassung § 38 Abs. 1 wie folgt: «Die Sitzungen den Kantonsrates finden in der Regel alle zwei Wochen an</t>
  </si>
  <si>
    <t>einem Vormittag statt. Sie dauern bis viereinhalb Stunden.»</t>
  </si>
  <si>
    <t xml:space="preserve">  Zustimmung Antrag SPK 2021/1</t>
  </si>
  <si>
    <t xml:space="preserve">  Genehmigung des Beschlusses</t>
  </si>
  <si>
    <t xml:space="preserve">  Nichtgenehmigung des Beschlusses</t>
  </si>
  <si>
    <t xml:space="preserve">  Wiederholung Abst. Nr. 3</t>
  </si>
  <si>
    <t xml:space="preserve">  Zustimmung 9er-SPK</t>
  </si>
  <si>
    <t>Abstimmung 14</t>
  </si>
  <si>
    <t>Antrag Erich Schudel</t>
  </si>
  <si>
    <t xml:space="preserve">Antrag </t>
  </si>
  <si>
    <t>Anpassung § 45 Abs. 3 (neu) wie folgt: «Der Kantonsrat stimmt ohne Beratung über eine Vorlage ab, wenn</t>
  </si>
  <si>
    <t>ein Kommissionsantrag auf Beratung im vereinfachten Verfahren gemäss § 16 Abs. 1 vorliegt, dieser</t>
  </si>
  <si>
    <t xml:space="preserve">Antrag auf der Traktandenliste bei der entsprechenden Vorlage vermerkt ist und nicht mindestens fünf </t>
  </si>
  <si>
    <t xml:space="preserve">Mitglieder des Kantonsrates oder ein Mitglied des Regierungsrates vor der Abstimmung über die Vorlage </t>
  </si>
  <si>
    <t>durch einfaches Handerheben Widerspruch gegen die direkte Abstimmung erheben. Ein Widerspruch</t>
  </si>
  <si>
    <t>wird nicht begründet. Kommt er zustande, ist das Geschäft an der nächsten Sitzung des Kantonsrates</t>
  </si>
  <si>
    <t>zu beraten.»</t>
  </si>
  <si>
    <r>
      <t xml:space="preserve">Mitglieder des Kantonsrates </t>
    </r>
    <r>
      <rPr>
        <strike/>
        <sz val="11"/>
        <color theme="1"/>
        <rFont val="Arial"/>
        <family val="2"/>
      </rPr>
      <t>oder ein Mitglied des Regierungsrates</t>
    </r>
    <r>
      <rPr>
        <sz val="11"/>
        <color theme="1"/>
        <rFont val="Arial"/>
        <family val="2"/>
      </rPr>
      <t xml:space="preserve"> vor der Abstimmung über die Vorlage </t>
    </r>
  </si>
  <si>
    <t>Antrag Roland Müller</t>
  </si>
  <si>
    <r>
      <t xml:space="preserve">Antrag auf der Traktandenliste bei der entsprechenden Vorlage vermerkt ist und nicht mindestens </t>
    </r>
    <r>
      <rPr>
        <strike/>
        <sz val="11"/>
        <color theme="1"/>
        <rFont val="Arial"/>
        <family val="2"/>
      </rPr>
      <t>fünf</t>
    </r>
    <r>
      <rPr>
        <sz val="11"/>
        <color theme="1"/>
        <rFont val="Arial"/>
        <family val="2"/>
      </rPr>
      <t xml:space="preserve"> </t>
    </r>
    <r>
      <rPr>
        <u/>
        <sz val="11"/>
        <color theme="1"/>
        <rFont val="Arial"/>
        <family val="2"/>
      </rPr>
      <t>zwei</t>
    </r>
  </si>
  <si>
    <t>Antrag Andreas Schnetzler</t>
  </si>
  <si>
    <t xml:space="preserve">Anpassung § 76 Abs. 1 wie folgt: «Die eingegangene Interpellation ist auf die Tagesordnung der nächsten </t>
  </si>
  <si>
    <t>Sitzung zu setzen, sofern der Kantonsrat nicht mit einer Zweidrittelmehrheit der anwesenden Ratsmitglieder</t>
  </si>
  <si>
    <r>
      <t xml:space="preserve">die sofortige Beratung beschliesst. Der Kantonsrat hat die Interpellation innert </t>
    </r>
    <r>
      <rPr>
        <strike/>
        <sz val="11"/>
        <color theme="1"/>
        <rFont val="Arial"/>
        <family val="2"/>
      </rPr>
      <t xml:space="preserve">vier </t>
    </r>
    <r>
      <rPr>
        <u/>
        <sz val="11"/>
        <color theme="1"/>
        <rFont val="Arial"/>
        <family val="2"/>
      </rPr>
      <t>sechs</t>
    </r>
    <r>
      <rPr>
        <sz val="11"/>
        <color theme="1"/>
        <rFont val="Arial"/>
        <family val="2"/>
      </rPr>
      <t xml:space="preserve"> Monaten zu beraten.»</t>
    </r>
  </si>
  <si>
    <t>Antrag Iren Eichenberger (Rückkommen)</t>
  </si>
  <si>
    <t xml:space="preserve">Funktionen: Präsident bzw. Präsidentin (Präsidium), 1. und 2. Vizepräsident bzw. Vizepräsidentin (Vizepräsidium), </t>
  </si>
  <si>
    <t>zwei Stimmenzähler bzw. Stimmenzählerinnen und zwei Ersatzstimmenzähler bzw. Ersatzstimmenzählerinnen.</t>
  </si>
  <si>
    <t xml:space="preserve">Bei der Bestellung des Büros des Kantonsrates sind die Fraktionen entsprechend ihrer Mitgliederzahl zu </t>
  </si>
  <si>
    <t xml:space="preserve">Ergänzung § 1 Abs. 1 wie folgt: «Das Büro des Kantonsrates besteht aus 7 Mitgliedern und vereinigt folgende </t>
  </si>
  <si>
    <t>Schlussabstimmung</t>
  </si>
  <si>
    <t>Sitzungen mit beratender Stimme teil.»</t>
  </si>
  <si>
    <t>Schlussabstimmung Anhang 1 (Geschäftsordnung des Kantonsrates Schaffhausen (Parlaments-</t>
  </si>
  <si>
    <t xml:space="preserve">Ergänzung § 9 Abs. 1 wie folgt: «Bei der Bestellung der Kommissionen sind die Fraktionen entsprechend </t>
  </si>
  <si>
    <r>
      <t xml:space="preserve">ihrer Mitgliederzahl zu berücksichtigen. </t>
    </r>
    <r>
      <rPr>
        <u/>
        <sz val="11"/>
        <color theme="1"/>
        <rFont val="Arial"/>
        <family val="2"/>
      </rPr>
      <t>Alle Fraktionen sind in allen Kommissionen vertreten.</t>
    </r>
    <r>
      <rPr>
        <sz val="11"/>
        <color theme="1"/>
        <rFont val="Arial"/>
        <family val="2"/>
      </rPr>
      <t>»</t>
    </r>
  </si>
  <si>
    <t>organisation/Parlamentsbetrieb) ADS 23-74)</t>
  </si>
  <si>
    <t>zur Verbesserung der Aufsicht über die Pflegeheime im Kanton Schaffhausen (Orientierungsvorlage)</t>
  </si>
  <si>
    <t xml:space="preserve">präsidium spricht sich für eine Wiederholung aus. Antrag von Michael Mundt unterliegt, weswegen die </t>
  </si>
  <si>
    <r>
      <t xml:space="preserve">berücksichtigen. </t>
    </r>
    <r>
      <rPr>
        <u/>
        <sz val="11"/>
        <color theme="1"/>
        <rFont val="Arial"/>
        <family val="2"/>
      </rPr>
      <t xml:space="preserve">Alle Fraktionen sind im Büro vertreten. </t>
    </r>
    <r>
      <rPr>
        <sz val="11"/>
        <color theme="1"/>
        <rFont val="Arial"/>
        <family val="2"/>
      </rPr>
      <t xml:space="preserve">Der Sekretär bew. die Sekretärin nimmt an den </t>
    </r>
  </si>
  <si>
    <t>§ 38 Abs. 3</t>
  </si>
  <si>
    <t>§ 38 Abs. 1</t>
  </si>
  <si>
    <t>§ 1 Abs. 1</t>
  </si>
  <si>
    <t>§ 76 Abs. 1</t>
  </si>
  <si>
    <t>§ 45 Abs. 3 (neu)</t>
  </si>
  <si>
    <t>§ 9 Abs. 1</t>
  </si>
  <si>
    <t xml:space="preserve">  Zustimmung Antrag RR W. Vogelsanger</t>
  </si>
  <si>
    <t xml:space="preserve">  Zustimmung Antrag M. Mundt</t>
  </si>
  <si>
    <t xml:space="preserve">  Zustimmung Antrag C. Heydecker</t>
  </si>
  <si>
    <t xml:space="preserve">  Zustimmung Antrag M. Freivogel</t>
  </si>
  <si>
    <t xml:space="preserve">  Zustimmung Antrag E. Schudel</t>
  </si>
  <si>
    <t xml:space="preserve">  Zustimmung Antrag R. Müller</t>
  </si>
  <si>
    <t xml:space="preserve">  Zustimmung Antrag A. Schnetzler</t>
  </si>
  <si>
    <t xml:space="preserve">  Zustimmung Antrag I. Eichenberger</t>
  </si>
  <si>
    <t>Festsetzung der Gebäudeversicherungsprämien (Abstimmung wird wiederholt vgl. Abst. Nr.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</si>
</sst>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trike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4" fillId="0" borderId="0" xfId="1" applyFont="1" applyFill="1" applyBorder="1"/>
    <xf numFmtId="0" fontId="4" fillId="0" borderId="0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 applyFill="1"/>
    <xf numFmtId="0" fontId="7" fillId="0" borderId="0" xfId="0" applyFont="1"/>
    <xf numFmtId="0" fontId="2" fillId="6" borderId="0" xfId="0" applyFont="1" applyFill="1"/>
    <xf numFmtId="0" fontId="8" fillId="0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2" fillId="0" borderId="15" xfId="0" applyFont="1" applyBorder="1" applyAlignment="1">
      <alignment horizontal="center"/>
    </xf>
    <xf numFmtId="0" fontId="3" fillId="6" borderId="0" xfId="0" applyFont="1" applyFill="1" applyAlignment="1">
      <alignment horizontal="right"/>
    </xf>
  </cellXfs>
  <cellStyles count="2">
    <cellStyle name="Standard" xfId="0" builtinId="0"/>
    <cellStyle name="Standard 2" xfId="1"/>
  </cellStyles>
  <dxfs count="18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R577"/>
  <sheetViews>
    <sheetView tabSelected="1" showWhiteSpace="0" view="pageLayout" topLeftCell="A103" zoomScale="85" zoomScaleNormal="85" zoomScalePageLayoutView="85" workbookViewId="0">
      <selection activeCell="B127" sqref="B127:G129"/>
    </sheetView>
  </sheetViews>
  <sheetFormatPr baseColWidth="10" defaultColWidth="12.5703125" defaultRowHeight="15"/>
  <cols>
    <col min="1" max="1" width="22.42578125" style="20" bestFit="1" customWidth="1"/>
    <col min="2" max="2" width="16.42578125" style="20" customWidth="1"/>
    <col min="3" max="3" width="28.140625" style="4" customWidth="1"/>
    <col min="4" max="4" width="19.5703125" style="4" customWidth="1"/>
    <col min="5" max="5" width="12.5703125" style="17" customWidth="1"/>
    <col min="6" max="10" width="12.5703125" style="4"/>
    <col min="11" max="11" width="12.5703125" style="51"/>
    <col min="12" max="16384" width="12.5703125" style="4"/>
  </cols>
  <sheetData>
    <row r="1" spans="1:18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3" t="s">
        <v>22</v>
      </c>
      <c r="F1" s="3" t="s">
        <v>138</v>
      </c>
      <c r="G1" s="3" t="s">
        <v>139</v>
      </c>
      <c r="H1" s="3" t="s">
        <v>140</v>
      </c>
      <c r="I1" s="3" t="s">
        <v>141</v>
      </c>
      <c r="J1" s="3" t="s">
        <v>142</v>
      </c>
      <c r="K1" s="42" t="s">
        <v>143</v>
      </c>
      <c r="L1" s="3" t="s">
        <v>144</v>
      </c>
      <c r="M1" s="3" t="s">
        <v>145</v>
      </c>
      <c r="N1" s="3" t="s">
        <v>146</v>
      </c>
      <c r="O1" s="3" t="s">
        <v>147</v>
      </c>
      <c r="P1" s="3" t="s">
        <v>148</v>
      </c>
      <c r="Q1" s="3" t="s">
        <v>149</v>
      </c>
      <c r="R1" s="3" t="s">
        <v>169</v>
      </c>
    </row>
    <row r="2" spans="1:18" ht="17.45" customHeight="1">
      <c r="A2" s="7" t="s">
        <v>75</v>
      </c>
      <c r="B2" s="7" t="s">
        <v>76</v>
      </c>
      <c r="C2" s="5" t="s">
        <v>27</v>
      </c>
      <c r="D2" s="5" t="s">
        <v>4</v>
      </c>
      <c r="E2" s="6" t="s">
        <v>150</v>
      </c>
      <c r="F2" s="6" t="s">
        <v>150</v>
      </c>
      <c r="G2" s="6" t="s">
        <v>24</v>
      </c>
      <c r="H2" s="6" t="s">
        <v>24</v>
      </c>
      <c r="I2" s="6" t="s">
        <v>24</v>
      </c>
      <c r="J2" s="6" t="s">
        <v>150</v>
      </c>
      <c r="K2" s="43" t="s">
        <v>24</v>
      </c>
      <c r="L2" s="6" t="s">
        <v>24</v>
      </c>
      <c r="M2" s="6" t="s">
        <v>25</v>
      </c>
      <c r="N2" s="6" t="s">
        <v>24</v>
      </c>
      <c r="O2" s="6" t="s">
        <v>25</v>
      </c>
      <c r="P2" s="6" t="s">
        <v>24</v>
      </c>
      <c r="Q2" s="6" t="s">
        <v>24</v>
      </c>
      <c r="R2" s="6" t="s">
        <v>24</v>
      </c>
    </row>
    <row r="3" spans="1:18" ht="17.45" customHeight="1">
      <c r="A3" s="7" t="s">
        <v>94</v>
      </c>
      <c r="B3" s="7" t="s">
        <v>93</v>
      </c>
      <c r="C3" s="5" t="s">
        <v>31</v>
      </c>
      <c r="D3" s="7" t="s">
        <v>15</v>
      </c>
      <c r="E3" s="6" t="s">
        <v>24</v>
      </c>
      <c r="F3" s="6" t="s">
        <v>24</v>
      </c>
      <c r="G3" s="6" t="s">
        <v>25</v>
      </c>
      <c r="H3" s="6" t="s">
        <v>24</v>
      </c>
      <c r="I3" s="6" t="s">
        <v>25</v>
      </c>
      <c r="J3" s="6" t="s">
        <v>24</v>
      </c>
      <c r="K3" s="43" t="s">
        <v>25</v>
      </c>
      <c r="L3" s="6" t="s">
        <v>24</v>
      </c>
      <c r="M3" s="6" t="s">
        <v>24</v>
      </c>
      <c r="N3" s="6" t="s">
        <v>24</v>
      </c>
      <c r="O3" s="6" t="s">
        <v>24</v>
      </c>
      <c r="P3" s="6" t="s">
        <v>25</v>
      </c>
      <c r="Q3" s="6" t="s">
        <v>25</v>
      </c>
      <c r="R3" s="6" t="s">
        <v>24</v>
      </c>
    </row>
    <row r="4" spans="1:18" ht="17.45" customHeight="1">
      <c r="A4" s="23" t="s">
        <v>105</v>
      </c>
      <c r="B4" s="23" t="s">
        <v>106</v>
      </c>
      <c r="C4" s="24" t="s">
        <v>31</v>
      </c>
      <c r="D4" s="24" t="s">
        <v>15</v>
      </c>
      <c r="E4" s="6" t="s">
        <v>24</v>
      </c>
      <c r="F4" s="6" t="s">
        <v>24</v>
      </c>
      <c r="G4" s="6" t="s">
        <v>25</v>
      </c>
      <c r="H4" s="6" t="s">
        <v>24</v>
      </c>
      <c r="I4" s="6" t="s">
        <v>25</v>
      </c>
      <c r="J4" s="6" t="s">
        <v>24</v>
      </c>
      <c r="K4" s="43" t="s">
        <v>25</v>
      </c>
      <c r="L4" s="6" t="s">
        <v>24</v>
      </c>
      <c r="M4" s="6" t="s">
        <v>24</v>
      </c>
      <c r="N4" s="6" t="s">
        <v>24</v>
      </c>
      <c r="O4" s="6" t="s">
        <v>24</v>
      </c>
      <c r="P4" s="6" t="s">
        <v>24</v>
      </c>
      <c r="Q4" s="6" t="s">
        <v>24</v>
      </c>
      <c r="R4" s="6" t="s">
        <v>24</v>
      </c>
    </row>
    <row r="5" spans="1:18" ht="17.45" customHeight="1">
      <c r="A5" s="7" t="s">
        <v>63</v>
      </c>
      <c r="B5" s="7" t="s">
        <v>64</v>
      </c>
      <c r="C5" s="5" t="s">
        <v>2</v>
      </c>
      <c r="D5" s="5" t="s">
        <v>2</v>
      </c>
      <c r="E5" s="6" t="s">
        <v>25</v>
      </c>
      <c r="F5" s="6" t="s">
        <v>25</v>
      </c>
      <c r="G5" s="6" t="s">
        <v>25</v>
      </c>
      <c r="H5" s="6" t="s">
        <v>24</v>
      </c>
      <c r="I5" s="6" t="s">
        <v>25</v>
      </c>
      <c r="J5" s="6" t="s">
        <v>24</v>
      </c>
      <c r="K5" s="43" t="s">
        <v>24</v>
      </c>
      <c r="L5" s="6" t="s">
        <v>24</v>
      </c>
      <c r="M5" s="6" t="s">
        <v>24</v>
      </c>
      <c r="N5" s="6" t="s">
        <v>24</v>
      </c>
      <c r="O5" s="6" t="s">
        <v>25</v>
      </c>
      <c r="P5" s="6" t="s">
        <v>25</v>
      </c>
      <c r="Q5" s="6" t="s">
        <v>24</v>
      </c>
      <c r="R5" s="6" t="s">
        <v>24</v>
      </c>
    </row>
    <row r="6" spans="1:18" ht="17.45" customHeight="1">
      <c r="A6" s="9" t="s">
        <v>115</v>
      </c>
      <c r="B6" s="9" t="s">
        <v>116</v>
      </c>
      <c r="C6" s="10" t="s">
        <v>27</v>
      </c>
      <c r="D6" s="10" t="s">
        <v>4</v>
      </c>
      <c r="E6" s="11" t="s">
        <v>24</v>
      </c>
      <c r="F6" s="11" t="s">
        <v>24</v>
      </c>
      <c r="G6" s="11" t="s">
        <v>24</v>
      </c>
      <c r="H6" s="11" t="s">
        <v>25</v>
      </c>
      <c r="I6" s="11" t="s">
        <v>24</v>
      </c>
      <c r="J6" s="11" t="s">
        <v>150</v>
      </c>
      <c r="K6" s="43" t="s">
        <v>25</v>
      </c>
      <c r="L6" s="11" t="s">
        <v>24</v>
      </c>
      <c r="M6" s="11" t="s">
        <v>25</v>
      </c>
      <c r="N6" s="11" t="s">
        <v>24</v>
      </c>
      <c r="O6" s="11" t="s">
        <v>25</v>
      </c>
      <c r="P6" s="11" t="s">
        <v>24</v>
      </c>
      <c r="Q6" s="11" t="s">
        <v>24</v>
      </c>
      <c r="R6" s="11" t="s">
        <v>24</v>
      </c>
    </row>
    <row r="7" spans="1:18" ht="17.45" customHeight="1">
      <c r="A7" s="7" t="s">
        <v>129</v>
      </c>
      <c r="B7" s="7" t="s">
        <v>130</v>
      </c>
      <c r="C7" s="5" t="s">
        <v>119</v>
      </c>
      <c r="D7" s="5" t="s">
        <v>3</v>
      </c>
      <c r="E7" s="6" t="s">
        <v>151</v>
      </c>
      <c r="F7" s="6" t="s">
        <v>151</v>
      </c>
      <c r="G7" s="6" t="s">
        <v>151</v>
      </c>
      <c r="H7" s="6" t="s">
        <v>151</v>
      </c>
      <c r="I7" s="6" t="s">
        <v>151</v>
      </c>
      <c r="J7" s="6" t="s">
        <v>151</v>
      </c>
      <c r="K7" s="6" t="s">
        <v>151</v>
      </c>
      <c r="L7" s="6" t="s">
        <v>151</v>
      </c>
      <c r="M7" s="6" t="s">
        <v>151</v>
      </c>
      <c r="N7" s="6" t="s">
        <v>151</v>
      </c>
      <c r="O7" s="6" t="s">
        <v>151</v>
      </c>
      <c r="P7" s="6" t="s">
        <v>151</v>
      </c>
      <c r="Q7" s="6" t="s">
        <v>151</v>
      </c>
      <c r="R7" s="6" t="s">
        <v>151</v>
      </c>
    </row>
    <row r="8" spans="1:18" ht="17.45" customHeight="1">
      <c r="A8" s="23" t="s">
        <v>91</v>
      </c>
      <c r="B8" s="7" t="s">
        <v>92</v>
      </c>
      <c r="C8" s="5" t="s">
        <v>31</v>
      </c>
      <c r="D8" s="5" t="s">
        <v>15</v>
      </c>
      <c r="E8" s="6" t="s">
        <v>24</v>
      </c>
      <c r="F8" s="6" t="s">
        <v>24</v>
      </c>
      <c r="G8" s="6" t="s">
        <v>25</v>
      </c>
      <c r="H8" s="6" t="s">
        <v>24</v>
      </c>
      <c r="I8" s="6" t="s">
        <v>25</v>
      </c>
      <c r="J8" s="6" t="s">
        <v>151</v>
      </c>
      <c r="K8" s="43" t="s">
        <v>24</v>
      </c>
      <c r="L8" s="6" t="s">
        <v>25</v>
      </c>
      <c r="M8" s="6" t="s">
        <v>24</v>
      </c>
      <c r="N8" s="6" t="s">
        <v>24</v>
      </c>
      <c r="O8" s="6" t="s">
        <v>24</v>
      </c>
      <c r="P8" s="6" t="s">
        <v>25</v>
      </c>
      <c r="Q8" s="6" t="s">
        <v>25</v>
      </c>
      <c r="R8" s="6" t="s">
        <v>24</v>
      </c>
    </row>
    <row r="9" spans="1:18" ht="17.45" customHeight="1">
      <c r="A9" s="7" t="s">
        <v>38</v>
      </c>
      <c r="B9" s="7" t="s">
        <v>9</v>
      </c>
      <c r="C9" s="5" t="s">
        <v>124</v>
      </c>
      <c r="D9" s="5" t="s">
        <v>128</v>
      </c>
      <c r="E9" s="6" t="s">
        <v>24</v>
      </c>
      <c r="F9" s="6" t="s">
        <v>24</v>
      </c>
      <c r="G9" s="6" t="s">
        <v>25</v>
      </c>
      <c r="H9" s="6" t="s">
        <v>24</v>
      </c>
      <c r="I9" s="6" t="s">
        <v>25</v>
      </c>
      <c r="J9" s="6" t="s">
        <v>24</v>
      </c>
      <c r="K9" s="43" t="s">
        <v>25</v>
      </c>
      <c r="L9" s="6" t="s">
        <v>24</v>
      </c>
      <c r="M9" s="6" t="s">
        <v>24</v>
      </c>
      <c r="N9" s="6" t="s">
        <v>25</v>
      </c>
      <c r="O9" s="6" t="s">
        <v>151</v>
      </c>
      <c r="P9" s="6" t="s">
        <v>25</v>
      </c>
      <c r="Q9" s="6" t="s">
        <v>25</v>
      </c>
      <c r="R9" s="6" t="s">
        <v>150</v>
      </c>
    </row>
    <row r="10" spans="1:18" ht="17.45" customHeight="1">
      <c r="A10" s="7" t="s">
        <v>134</v>
      </c>
      <c r="B10" s="7" t="s">
        <v>135</v>
      </c>
      <c r="C10" s="5" t="s">
        <v>2</v>
      </c>
      <c r="D10" s="5" t="s">
        <v>2</v>
      </c>
      <c r="E10" s="6" t="s">
        <v>24</v>
      </c>
      <c r="F10" s="6" t="s">
        <v>24</v>
      </c>
      <c r="G10" s="6" t="s">
        <v>25</v>
      </c>
      <c r="H10" s="6" t="s">
        <v>25</v>
      </c>
      <c r="I10" s="6" t="s">
        <v>25</v>
      </c>
      <c r="J10" s="6" t="s">
        <v>24</v>
      </c>
      <c r="K10" s="44" t="s">
        <v>24</v>
      </c>
      <c r="L10" s="6" t="s">
        <v>24</v>
      </c>
      <c r="M10" s="6" t="s">
        <v>24</v>
      </c>
      <c r="N10" s="6" t="s">
        <v>24</v>
      </c>
      <c r="O10" s="6" t="s">
        <v>24</v>
      </c>
      <c r="P10" s="6" t="s">
        <v>25</v>
      </c>
      <c r="Q10" s="6" t="s">
        <v>25</v>
      </c>
      <c r="R10" s="6" t="s">
        <v>24</v>
      </c>
    </row>
    <row r="11" spans="1:18" ht="17.45" customHeight="1">
      <c r="A11" s="7" t="s">
        <v>65</v>
      </c>
      <c r="B11" s="7" t="s">
        <v>66</v>
      </c>
      <c r="C11" s="5" t="s">
        <v>119</v>
      </c>
      <c r="D11" s="5" t="s">
        <v>120</v>
      </c>
      <c r="E11" s="6" t="s">
        <v>24</v>
      </c>
      <c r="F11" s="6" t="s">
        <v>24</v>
      </c>
      <c r="G11" s="6" t="s">
        <v>25</v>
      </c>
      <c r="H11" s="6" t="s">
        <v>24</v>
      </c>
      <c r="I11" s="6" t="s">
        <v>25</v>
      </c>
      <c r="J11" s="6" t="s">
        <v>24</v>
      </c>
      <c r="K11" s="43" t="s">
        <v>25</v>
      </c>
      <c r="L11" s="6" t="s">
        <v>24</v>
      </c>
      <c r="M11" s="6" t="s">
        <v>24</v>
      </c>
      <c r="N11" s="6" t="s">
        <v>24</v>
      </c>
      <c r="O11" s="6" t="s">
        <v>25</v>
      </c>
      <c r="P11" s="6" t="s">
        <v>24</v>
      </c>
      <c r="Q11" s="6" t="s">
        <v>24</v>
      </c>
      <c r="R11" s="6" t="s">
        <v>24</v>
      </c>
    </row>
    <row r="12" spans="1:18" ht="17.45" customHeight="1">
      <c r="A12" s="7" t="s">
        <v>98</v>
      </c>
      <c r="B12" s="7" t="s">
        <v>41</v>
      </c>
      <c r="C12" s="5" t="s">
        <v>119</v>
      </c>
      <c r="D12" s="5" t="s">
        <v>120</v>
      </c>
      <c r="E12" s="6" t="s">
        <v>24</v>
      </c>
      <c r="F12" s="6" t="s">
        <v>24</v>
      </c>
      <c r="G12" s="6" t="s">
        <v>24</v>
      </c>
      <c r="H12" s="6" t="s">
        <v>150</v>
      </c>
      <c r="I12" s="6" t="s">
        <v>24</v>
      </c>
      <c r="J12" s="6" t="s">
        <v>24</v>
      </c>
      <c r="K12" s="43" t="s">
        <v>25</v>
      </c>
      <c r="L12" s="6" t="s">
        <v>24</v>
      </c>
      <c r="M12" s="6" t="s">
        <v>151</v>
      </c>
      <c r="N12" s="6" t="s">
        <v>151</v>
      </c>
      <c r="O12" s="6" t="s">
        <v>151</v>
      </c>
      <c r="P12" s="6" t="s">
        <v>24</v>
      </c>
      <c r="Q12" s="6" t="s">
        <v>24</v>
      </c>
      <c r="R12" s="6" t="s">
        <v>24</v>
      </c>
    </row>
    <row r="13" spans="1:18" ht="17.45" customHeight="1">
      <c r="A13" s="7" t="s">
        <v>113</v>
      </c>
      <c r="B13" s="7" t="s">
        <v>114</v>
      </c>
      <c r="C13" s="5" t="s">
        <v>124</v>
      </c>
      <c r="D13" s="5" t="s">
        <v>90</v>
      </c>
      <c r="E13" s="6" t="s">
        <v>24</v>
      </c>
      <c r="F13" s="6" t="s">
        <v>24</v>
      </c>
      <c r="G13" s="6" t="s">
        <v>151</v>
      </c>
      <c r="H13" s="6" t="s">
        <v>24</v>
      </c>
      <c r="I13" s="6" t="s">
        <v>25</v>
      </c>
      <c r="J13" s="6" t="s">
        <v>150</v>
      </c>
      <c r="K13" s="44" t="s">
        <v>25</v>
      </c>
      <c r="L13" s="6" t="s">
        <v>24</v>
      </c>
      <c r="M13" s="6" t="s">
        <v>24</v>
      </c>
      <c r="N13" s="6" t="s">
        <v>25</v>
      </c>
      <c r="O13" s="6" t="s">
        <v>25</v>
      </c>
      <c r="P13" s="6" t="s">
        <v>25</v>
      </c>
      <c r="Q13" s="6" t="s">
        <v>25</v>
      </c>
      <c r="R13" s="6" t="s">
        <v>24</v>
      </c>
    </row>
    <row r="14" spans="1:18" ht="17.45" customHeight="1">
      <c r="A14" s="7" t="s">
        <v>126</v>
      </c>
      <c r="B14" s="7" t="s">
        <v>127</v>
      </c>
      <c r="C14" s="5" t="s">
        <v>2</v>
      </c>
      <c r="D14" s="5" t="s">
        <v>2</v>
      </c>
      <c r="E14" s="6" t="s">
        <v>25</v>
      </c>
      <c r="F14" s="6" t="s">
        <v>25</v>
      </c>
      <c r="G14" s="6" t="s">
        <v>25</v>
      </c>
      <c r="H14" s="6" t="s">
        <v>25</v>
      </c>
      <c r="I14" s="6" t="s">
        <v>25</v>
      </c>
      <c r="J14" s="6" t="s">
        <v>150</v>
      </c>
      <c r="K14" s="44" t="s">
        <v>24</v>
      </c>
      <c r="L14" s="6" t="s">
        <v>24</v>
      </c>
      <c r="M14" s="6" t="s">
        <v>24</v>
      </c>
      <c r="N14" s="6" t="s">
        <v>24</v>
      </c>
      <c r="O14" s="6" t="s">
        <v>24</v>
      </c>
      <c r="P14" s="6" t="s">
        <v>25</v>
      </c>
      <c r="Q14" s="6" t="s">
        <v>24</v>
      </c>
      <c r="R14" s="6" t="s">
        <v>24</v>
      </c>
    </row>
    <row r="15" spans="1:18" ht="17.45" customHeight="1">
      <c r="A15" s="7" t="s">
        <v>43</v>
      </c>
      <c r="B15" s="7" t="s">
        <v>44</v>
      </c>
      <c r="C15" s="5" t="s">
        <v>27</v>
      </c>
      <c r="D15" s="5" t="s">
        <v>80</v>
      </c>
      <c r="E15" s="6" t="s">
        <v>25</v>
      </c>
      <c r="F15" s="6" t="s">
        <v>25</v>
      </c>
      <c r="G15" s="6" t="s">
        <v>24</v>
      </c>
      <c r="H15" s="6" t="s">
        <v>151</v>
      </c>
      <c r="I15" s="6" t="s">
        <v>24</v>
      </c>
      <c r="J15" s="6" t="s">
        <v>24</v>
      </c>
      <c r="K15" s="43" t="s">
        <v>25</v>
      </c>
      <c r="L15" s="6" t="s">
        <v>24</v>
      </c>
      <c r="M15" s="6" t="s">
        <v>25</v>
      </c>
      <c r="N15" s="6" t="s">
        <v>24</v>
      </c>
      <c r="O15" s="6" t="s">
        <v>25</v>
      </c>
      <c r="P15" s="6" t="s">
        <v>24</v>
      </c>
      <c r="Q15" s="6" t="s">
        <v>24</v>
      </c>
      <c r="R15" s="6" t="s">
        <v>24</v>
      </c>
    </row>
    <row r="16" spans="1:18" ht="17.45" customHeight="1">
      <c r="A16" s="9" t="s">
        <v>54</v>
      </c>
      <c r="B16" s="9" t="s">
        <v>55</v>
      </c>
      <c r="C16" s="10" t="s">
        <v>119</v>
      </c>
      <c r="D16" s="10" t="s">
        <v>3</v>
      </c>
      <c r="E16" s="6" t="s">
        <v>24</v>
      </c>
      <c r="F16" s="6" t="s">
        <v>24</v>
      </c>
      <c r="G16" s="6" t="s">
        <v>24</v>
      </c>
      <c r="H16" s="6" t="s">
        <v>24</v>
      </c>
      <c r="I16" s="6" t="s">
        <v>151</v>
      </c>
      <c r="J16" s="6" t="s">
        <v>24</v>
      </c>
      <c r="K16" s="44" t="s">
        <v>24</v>
      </c>
      <c r="L16" s="6" t="s">
        <v>24</v>
      </c>
      <c r="M16" s="6" t="s">
        <v>24</v>
      </c>
      <c r="N16" s="6" t="s">
        <v>24</v>
      </c>
      <c r="O16" s="6" t="s">
        <v>25</v>
      </c>
      <c r="P16" s="6" t="s">
        <v>24</v>
      </c>
      <c r="Q16" s="6" t="s">
        <v>24</v>
      </c>
      <c r="R16" s="6" t="s">
        <v>24</v>
      </c>
    </row>
    <row r="17" spans="1:18" ht="17.45" customHeight="1">
      <c r="A17" s="7" t="s">
        <v>51</v>
      </c>
      <c r="B17" s="7" t="s">
        <v>14</v>
      </c>
      <c r="C17" s="5" t="s">
        <v>27</v>
      </c>
      <c r="D17" s="5" t="s">
        <v>4</v>
      </c>
      <c r="E17" s="11" t="s">
        <v>24</v>
      </c>
      <c r="F17" s="11" t="s">
        <v>24</v>
      </c>
      <c r="G17" s="11" t="s">
        <v>24</v>
      </c>
      <c r="H17" s="11" t="s">
        <v>25</v>
      </c>
      <c r="I17" s="11" t="s">
        <v>24</v>
      </c>
      <c r="J17" s="11" t="s">
        <v>24</v>
      </c>
      <c r="K17" s="43" t="s">
        <v>24</v>
      </c>
      <c r="L17" s="11" t="s">
        <v>24</v>
      </c>
      <c r="M17" s="11" t="s">
        <v>25</v>
      </c>
      <c r="N17" s="11" t="s">
        <v>24</v>
      </c>
      <c r="O17" s="11" t="s">
        <v>25</v>
      </c>
      <c r="P17" s="11" t="s">
        <v>24</v>
      </c>
      <c r="Q17" s="11" t="s">
        <v>24</v>
      </c>
      <c r="R17" s="11" t="s">
        <v>24</v>
      </c>
    </row>
    <row r="18" spans="1:18" ht="17.45" customHeight="1">
      <c r="A18" s="7" t="s">
        <v>47</v>
      </c>
      <c r="B18" s="7" t="s">
        <v>48</v>
      </c>
      <c r="C18" s="5" t="s">
        <v>27</v>
      </c>
      <c r="D18" s="5" t="s">
        <v>4</v>
      </c>
      <c r="E18" s="6" t="s">
        <v>24</v>
      </c>
      <c r="F18" s="6" t="s">
        <v>24</v>
      </c>
      <c r="G18" s="6" t="s">
        <v>24</v>
      </c>
      <c r="H18" s="6" t="s">
        <v>25</v>
      </c>
      <c r="I18" s="6" t="s">
        <v>24</v>
      </c>
      <c r="J18" s="6" t="s">
        <v>150</v>
      </c>
      <c r="K18" s="43" t="s">
        <v>24</v>
      </c>
      <c r="L18" s="6" t="s">
        <v>24</v>
      </c>
      <c r="M18" s="6" t="s">
        <v>25</v>
      </c>
      <c r="N18" s="6" t="s">
        <v>24</v>
      </c>
      <c r="O18" s="6" t="s">
        <v>25</v>
      </c>
      <c r="P18" s="6" t="s">
        <v>24</v>
      </c>
      <c r="Q18" s="6" t="s">
        <v>24</v>
      </c>
      <c r="R18" s="6" t="s">
        <v>24</v>
      </c>
    </row>
    <row r="19" spans="1:18" ht="17.45" customHeight="1">
      <c r="A19" s="15" t="s">
        <v>99</v>
      </c>
      <c r="B19" s="15" t="s">
        <v>100</v>
      </c>
      <c r="C19" s="14" t="s">
        <v>2</v>
      </c>
      <c r="D19" s="14" t="s">
        <v>2</v>
      </c>
      <c r="E19" s="6" t="s">
        <v>24</v>
      </c>
      <c r="F19" s="6" t="s">
        <v>151</v>
      </c>
      <c r="G19" s="6" t="s">
        <v>25</v>
      </c>
      <c r="H19" s="6" t="s">
        <v>24</v>
      </c>
      <c r="I19" s="6" t="s">
        <v>25</v>
      </c>
      <c r="J19" s="6" t="s">
        <v>24</v>
      </c>
      <c r="K19" s="43" t="s">
        <v>24</v>
      </c>
      <c r="L19" s="6" t="s">
        <v>24</v>
      </c>
      <c r="M19" s="6" t="s">
        <v>24</v>
      </c>
      <c r="N19" s="6" t="s">
        <v>24</v>
      </c>
      <c r="O19" s="6" t="s">
        <v>25</v>
      </c>
      <c r="P19" s="6" t="s">
        <v>25</v>
      </c>
      <c r="Q19" s="6" t="s">
        <v>25</v>
      </c>
      <c r="R19" s="6" t="s">
        <v>24</v>
      </c>
    </row>
    <row r="20" spans="1:18" ht="17.45" customHeight="1">
      <c r="A20" s="7" t="s">
        <v>58</v>
      </c>
      <c r="B20" s="7" t="s">
        <v>12</v>
      </c>
      <c r="C20" s="5" t="s">
        <v>2</v>
      </c>
      <c r="D20" s="5" t="s">
        <v>2</v>
      </c>
      <c r="E20" s="6" t="s">
        <v>25</v>
      </c>
      <c r="F20" s="6" t="s">
        <v>25</v>
      </c>
      <c r="G20" s="6" t="s">
        <v>25</v>
      </c>
      <c r="H20" s="6" t="s">
        <v>24</v>
      </c>
      <c r="I20" s="6" t="s">
        <v>25</v>
      </c>
      <c r="J20" s="6" t="s">
        <v>24</v>
      </c>
      <c r="K20" s="43" t="s">
        <v>24</v>
      </c>
      <c r="L20" s="6" t="s">
        <v>25</v>
      </c>
      <c r="M20" s="6" t="s">
        <v>24</v>
      </c>
      <c r="N20" s="6" t="s">
        <v>24</v>
      </c>
      <c r="O20" s="6" t="s">
        <v>25</v>
      </c>
      <c r="P20" s="6" t="s">
        <v>25</v>
      </c>
      <c r="Q20" s="6" t="s">
        <v>150</v>
      </c>
      <c r="R20" s="6" t="s">
        <v>24</v>
      </c>
    </row>
    <row r="21" spans="1:18" ht="17.45" customHeight="1">
      <c r="A21" s="7" t="s">
        <v>73</v>
      </c>
      <c r="B21" s="7" t="s">
        <v>74</v>
      </c>
      <c r="C21" s="5" t="s">
        <v>27</v>
      </c>
      <c r="D21" s="5" t="s">
        <v>4</v>
      </c>
      <c r="E21" s="6" t="s">
        <v>24</v>
      </c>
      <c r="F21" s="6" t="s">
        <v>24</v>
      </c>
      <c r="G21" s="6" t="s">
        <v>24</v>
      </c>
      <c r="H21" s="6" t="s">
        <v>25</v>
      </c>
      <c r="I21" s="6" t="s">
        <v>24</v>
      </c>
      <c r="J21" s="6" t="s">
        <v>150</v>
      </c>
      <c r="K21" s="44" t="s">
        <v>25</v>
      </c>
      <c r="L21" s="6" t="s">
        <v>24</v>
      </c>
      <c r="M21" s="6" t="s">
        <v>25</v>
      </c>
      <c r="N21" s="6" t="s">
        <v>24</v>
      </c>
      <c r="O21" s="6" t="s">
        <v>25</v>
      </c>
      <c r="P21" s="6" t="s">
        <v>24</v>
      </c>
      <c r="Q21" s="6" t="s">
        <v>24</v>
      </c>
      <c r="R21" s="6" t="s">
        <v>24</v>
      </c>
    </row>
    <row r="22" spans="1:18" ht="17.45" customHeight="1">
      <c r="A22" s="7" t="s">
        <v>83</v>
      </c>
      <c r="B22" s="7" t="s">
        <v>84</v>
      </c>
      <c r="C22" s="5" t="s">
        <v>2</v>
      </c>
      <c r="D22" s="5" t="s">
        <v>2</v>
      </c>
      <c r="E22" s="6" t="s">
        <v>25</v>
      </c>
      <c r="F22" s="6" t="s">
        <v>25</v>
      </c>
      <c r="G22" s="6" t="s">
        <v>151</v>
      </c>
      <c r="H22" s="6" t="s">
        <v>24</v>
      </c>
      <c r="I22" s="6" t="s">
        <v>25</v>
      </c>
      <c r="J22" s="6" t="s">
        <v>24</v>
      </c>
      <c r="K22" s="43" t="s">
        <v>24</v>
      </c>
      <c r="L22" s="6" t="s">
        <v>24</v>
      </c>
      <c r="M22" s="6" t="s">
        <v>24</v>
      </c>
      <c r="N22" s="6" t="s">
        <v>24</v>
      </c>
      <c r="O22" s="6" t="s">
        <v>24</v>
      </c>
      <c r="P22" s="6" t="s">
        <v>25</v>
      </c>
      <c r="Q22" s="6" t="s">
        <v>24</v>
      </c>
      <c r="R22" s="6" t="s">
        <v>24</v>
      </c>
    </row>
    <row r="23" spans="1:18" ht="17.45" customHeight="1">
      <c r="A23" s="7" t="s">
        <v>52</v>
      </c>
      <c r="B23" s="7" t="s">
        <v>53</v>
      </c>
      <c r="C23" s="5" t="s">
        <v>119</v>
      </c>
      <c r="D23" s="5" t="s">
        <v>3</v>
      </c>
      <c r="E23" s="6" t="s">
        <v>24</v>
      </c>
      <c r="F23" s="6" t="s">
        <v>24</v>
      </c>
      <c r="G23" s="6" t="s">
        <v>24</v>
      </c>
      <c r="H23" s="6" t="s">
        <v>25</v>
      </c>
      <c r="I23" s="6" t="s">
        <v>24</v>
      </c>
      <c r="J23" s="6" t="s">
        <v>24</v>
      </c>
      <c r="K23" s="43" t="s">
        <v>25</v>
      </c>
      <c r="L23" s="6" t="s">
        <v>24</v>
      </c>
      <c r="M23" s="6" t="s">
        <v>24</v>
      </c>
      <c r="N23" s="6" t="s">
        <v>24</v>
      </c>
      <c r="O23" s="6" t="s">
        <v>25</v>
      </c>
      <c r="P23" s="6" t="s">
        <v>24</v>
      </c>
      <c r="Q23" s="6" t="s">
        <v>24</v>
      </c>
      <c r="R23" s="6" t="s">
        <v>24</v>
      </c>
    </row>
    <row r="24" spans="1:18" ht="17.45" customHeight="1">
      <c r="A24" s="7" t="s">
        <v>40</v>
      </c>
      <c r="B24" s="7" t="s">
        <v>41</v>
      </c>
      <c r="C24" s="5" t="s">
        <v>119</v>
      </c>
      <c r="D24" s="5" t="s">
        <v>3</v>
      </c>
      <c r="E24" s="6" t="s">
        <v>151</v>
      </c>
      <c r="F24" s="6" t="s">
        <v>151</v>
      </c>
      <c r="G24" s="6" t="s">
        <v>151</v>
      </c>
      <c r="H24" s="6" t="s">
        <v>151</v>
      </c>
      <c r="I24" s="6" t="s">
        <v>151</v>
      </c>
      <c r="J24" s="6" t="s">
        <v>151</v>
      </c>
      <c r="K24" s="6" t="s">
        <v>151</v>
      </c>
      <c r="L24" s="6" t="s">
        <v>151</v>
      </c>
      <c r="M24" s="6" t="s">
        <v>151</v>
      </c>
      <c r="N24" s="6" t="s">
        <v>151</v>
      </c>
      <c r="O24" s="6" t="s">
        <v>151</v>
      </c>
      <c r="P24" s="6" t="s">
        <v>151</v>
      </c>
      <c r="Q24" s="6" t="s">
        <v>151</v>
      </c>
      <c r="R24" s="6" t="s">
        <v>151</v>
      </c>
    </row>
    <row r="25" spans="1:18" ht="17.45" customHeight="1">
      <c r="A25" s="7" t="s">
        <v>49</v>
      </c>
      <c r="B25" s="7" t="s">
        <v>50</v>
      </c>
      <c r="C25" s="5" t="s">
        <v>27</v>
      </c>
      <c r="D25" s="5" t="s">
        <v>4</v>
      </c>
      <c r="E25" s="6" t="s">
        <v>151</v>
      </c>
      <c r="F25" s="6" t="s">
        <v>151</v>
      </c>
      <c r="G25" s="6" t="s">
        <v>151</v>
      </c>
      <c r="H25" s="6" t="s">
        <v>151</v>
      </c>
      <c r="I25" s="6" t="s">
        <v>151</v>
      </c>
      <c r="J25" s="6" t="s">
        <v>151</v>
      </c>
      <c r="K25" s="6" t="s">
        <v>151</v>
      </c>
      <c r="L25" s="6" t="s">
        <v>151</v>
      </c>
      <c r="M25" s="6" t="s">
        <v>151</v>
      </c>
      <c r="N25" s="6" t="s">
        <v>151</v>
      </c>
      <c r="O25" s="6" t="s">
        <v>151</v>
      </c>
      <c r="P25" s="6" t="s">
        <v>151</v>
      </c>
      <c r="Q25" s="6" t="s">
        <v>151</v>
      </c>
      <c r="R25" s="6" t="s">
        <v>151</v>
      </c>
    </row>
    <row r="26" spans="1:18" ht="17.45" customHeight="1">
      <c r="A26" s="7" t="s">
        <v>26</v>
      </c>
      <c r="B26" s="7" t="s">
        <v>13</v>
      </c>
      <c r="C26" s="5" t="s">
        <v>27</v>
      </c>
      <c r="D26" s="5" t="s">
        <v>4</v>
      </c>
      <c r="E26" s="6" t="s">
        <v>24</v>
      </c>
      <c r="F26" s="6" t="s">
        <v>24</v>
      </c>
      <c r="G26" s="6" t="s">
        <v>24</v>
      </c>
      <c r="H26" s="6" t="s">
        <v>25</v>
      </c>
      <c r="I26" s="6" t="s">
        <v>24</v>
      </c>
      <c r="J26" s="6" t="s">
        <v>150</v>
      </c>
      <c r="K26" s="43" t="s">
        <v>25</v>
      </c>
      <c r="L26" s="6" t="s">
        <v>24</v>
      </c>
      <c r="M26" s="6" t="s">
        <v>25</v>
      </c>
      <c r="N26" s="6" t="s">
        <v>25</v>
      </c>
      <c r="O26" s="6" t="s">
        <v>24</v>
      </c>
      <c r="P26" s="6" t="s">
        <v>24</v>
      </c>
      <c r="Q26" s="6" t="s">
        <v>24</v>
      </c>
      <c r="R26" s="6" t="s">
        <v>25</v>
      </c>
    </row>
    <row r="27" spans="1:18" ht="17.45" customHeight="1">
      <c r="A27" s="9" t="s">
        <v>34</v>
      </c>
      <c r="B27" s="9" t="s">
        <v>35</v>
      </c>
      <c r="C27" s="10" t="s">
        <v>27</v>
      </c>
      <c r="D27" s="10" t="s">
        <v>4</v>
      </c>
      <c r="E27" s="11" t="s">
        <v>24</v>
      </c>
      <c r="F27" s="11" t="s">
        <v>24</v>
      </c>
      <c r="G27" s="11" t="s">
        <v>24</v>
      </c>
      <c r="H27" s="11" t="s">
        <v>150</v>
      </c>
      <c r="I27" s="11" t="s">
        <v>24</v>
      </c>
      <c r="J27" s="11" t="s">
        <v>24</v>
      </c>
      <c r="K27" s="43" t="s">
        <v>25</v>
      </c>
      <c r="L27" s="11" t="s">
        <v>150</v>
      </c>
      <c r="M27" s="11" t="s">
        <v>25</v>
      </c>
      <c r="N27" s="11" t="s">
        <v>24</v>
      </c>
      <c r="O27" s="11" t="s">
        <v>25</v>
      </c>
      <c r="P27" s="11" t="s">
        <v>24</v>
      </c>
      <c r="Q27" s="11" t="s">
        <v>24</v>
      </c>
      <c r="R27" s="11" t="s">
        <v>24</v>
      </c>
    </row>
    <row r="28" spans="1:18" ht="17.45" customHeight="1">
      <c r="A28" s="7" t="s">
        <v>110</v>
      </c>
      <c r="B28" s="7" t="s">
        <v>111</v>
      </c>
      <c r="C28" s="5" t="s">
        <v>2</v>
      </c>
      <c r="D28" s="5" t="s">
        <v>2</v>
      </c>
      <c r="E28" s="6" t="s">
        <v>24</v>
      </c>
      <c r="F28" s="6" t="s">
        <v>24</v>
      </c>
      <c r="G28" s="6" t="s">
        <v>25</v>
      </c>
      <c r="H28" s="6" t="s">
        <v>24</v>
      </c>
      <c r="I28" s="6" t="s">
        <v>25</v>
      </c>
      <c r="J28" s="6" t="s">
        <v>24</v>
      </c>
      <c r="K28" s="43" t="s">
        <v>24</v>
      </c>
      <c r="L28" s="6" t="s">
        <v>24</v>
      </c>
      <c r="M28" s="6" t="s">
        <v>24</v>
      </c>
      <c r="N28" s="6" t="s">
        <v>24</v>
      </c>
      <c r="O28" s="6" t="s">
        <v>24</v>
      </c>
      <c r="P28" s="6" t="s">
        <v>24</v>
      </c>
      <c r="Q28" s="6" t="s">
        <v>24</v>
      </c>
      <c r="R28" s="6" t="s">
        <v>24</v>
      </c>
    </row>
    <row r="29" spans="1:18" ht="17.45" customHeight="1">
      <c r="A29" s="7" t="s">
        <v>131</v>
      </c>
      <c r="B29" s="7" t="s">
        <v>132</v>
      </c>
      <c r="C29" s="5" t="s">
        <v>2</v>
      </c>
      <c r="D29" s="5" t="s">
        <v>2</v>
      </c>
      <c r="E29" s="6" t="s">
        <v>24</v>
      </c>
      <c r="F29" s="6" t="s">
        <v>25</v>
      </c>
      <c r="G29" s="6" t="s">
        <v>25</v>
      </c>
      <c r="H29" s="6" t="s">
        <v>24</v>
      </c>
      <c r="I29" s="6" t="s">
        <v>25</v>
      </c>
      <c r="J29" s="6" t="s">
        <v>24</v>
      </c>
      <c r="K29" s="43" t="s">
        <v>24</v>
      </c>
      <c r="L29" s="6" t="s">
        <v>24</v>
      </c>
      <c r="M29" s="6" t="s">
        <v>24</v>
      </c>
      <c r="N29" s="6" t="s">
        <v>24</v>
      </c>
      <c r="O29" s="6" t="s">
        <v>25</v>
      </c>
      <c r="P29" s="6" t="s">
        <v>25</v>
      </c>
      <c r="Q29" s="6" t="s">
        <v>24</v>
      </c>
      <c r="R29" s="6" t="s">
        <v>24</v>
      </c>
    </row>
    <row r="30" spans="1:18" ht="17.45" customHeight="1">
      <c r="A30" s="7" t="s">
        <v>28</v>
      </c>
      <c r="B30" s="7" t="s">
        <v>29</v>
      </c>
      <c r="C30" s="5" t="s">
        <v>119</v>
      </c>
      <c r="D30" s="5" t="s">
        <v>3</v>
      </c>
      <c r="E30" s="6" t="s">
        <v>24</v>
      </c>
      <c r="F30" s="6" t="s">
        <v>24</v>
      </c>
      <c r="G30" s="6" t="s">
        <v>24</v>
      </c>
      <c r="H30" s="6" t="s">
        <v>25</v>
      </c>
      <c r="I30" s="6" t="s">
        <v>24</v>
      </c>
      <c r="J30" s="6" t="s">
        <v>24</v>
      </c>
      <c r="K30" s="43" t="s">
        <v>25</v>
      </c>
      <c r="L30" s="6" t="s">
        <v>25</v>
      </c>
      <c r="M30" s="6" t="s">
        <v>24</v>
      </c>
      <c r="N30" s="6" t="s">
        <v>24</v>
      </c>
      <c r="O30" s="6" t="s">
        <v>25</v>
      </c>
      <c r="P30" s="6" t="s">
        <v>24</v>
      </c>
      <c r="Q30" s="6" t="s">
        <v>24</v>
      </c>
      <c r="R30" s="6" t="s">
        <v>24</v>
      </c>
    </row>
    <row r="31" spans="1:18" ht="17.45" customHeight="1">
      <c r="A31" s="7" t="s">
        <v>125</v>
      </c>
      <c r="B31" s="7" t="s">
        <v>118</v>
      </c>
      <c r="C31" s="5" t="s">
        <v>124</v>
      </c>
      <c r="D31" s="5" t="s">
        <v>121</v>
      </c>
      <c r="E31" s="6" t="s">
        <v>150</v>
      </c>
      <c r="F31" s="6" t="s">
        <v>150</v>
      </c>
      <c r="G31" s="6" t="s">
        <v>25</v>
      </c>
      <c r="H31" s="6" t="s">
        <v>24</v>
      </c>
      <c r="I31" s="6" t="s">
        <v>25</v>
      </c>
      <c r="J31" s="6" t="s">
        <v>24</v>
      </c>
      <c r="K31" s="43" t="s">
        <v>24</v>
      </c>
      <c r="L31" s="6" t="s">
        <v>24</v>
      </c>
      <c r="M31" s="6" t="s">
        <v>150</v>
      </c>
      <c r="N31" s="6" t="s">
        <v>25</v>
      </c>
      <c r="O31" s="6" t="s">
        <v>24</v>
      </c>
      <c r="P31" s="6" t="s">
        <v>25</v>
      </c>
      <c r="Q31" s="6" t="s">
        <v>25</v>
      </c>
      <c r="R31" s="6" t="s">
        <v>24</v>
      </c>
    </row>
    <row r="32" spans="1:18" ht="17.45" customHeight="1">
      <c r="A32" s="7" t="s">
        <v>136</v>
      </c>
      <c r="B32" s="7" t="s">
        <v>133</v>
      </c>
      <c r="C32" s="5" t="s">
        <v>2</v>
      </c>
      <c r="D32" s="5" t="s">
        <v>2</v>
      </c>
      <c r="E32" s="6" t="s">
        <v>25</v>
      </c>
      <c r="F32" s="6" t="s">
        <v>25</v>
      </c>
      <c r="G32" s="6" t="s">
        <v>25</v>
      </c>
      <c r="H32" s="6" t="s">
        <v>24</v>
      </c>
      <c r="I32" s="6" t="s">
        <v>25</v>
      </c>
      <c r="J32" s="6" t="s">
        <v>24</v>
      </c>
      <c r="K32" s="43" t="s">
        <v>24</v>
      </c>
      <c r="L32" s="6" t="s">
        <v>24</v>
      </c>
      <c r="M32" s="6" t="s">
        <v>24</v>
      </c>
      <c r="N32" s="6" t="s">
        <v>24</v>
      </c>
      <c r="O32" s="6" t="s">
        <v>24</v>
      </c>
      <c r="P32" s="6" t="s">
        <v>25</v>
      </c>
      <c r="Q32" s="6" t="s">
        <v>25</v>
      </c>
      <c r="R32" s="6" t="s">
        <v>24</v>
      </c>
    </row>
    <row r="33" spans="1:18" ht="17.45" customHeight="1">
      <c r="A33" s="7" t="s">
        <v>87</v>
      </c>
      <c r="B33" s="7" t="s">
        <v>0</v>
      </c>
      <c r="C33" s="5" t="s">
        <v>2</v>
      </c>
      <c r="D33" s="5" t="s">
        <v>2</v>
      </c>
      <c r="E33" s="6" t="s">
        <v>25</v>
      </c>
      <c r="F33" s="6" t="s">
        <v>25</v>
      </c>
      <c r="G33" s="6" t="s">
        <v>25</v>
      </c>
      <c r="H33" s="6" t="s">
        <v>24</v>
      </c>
      <c r="I33" s="6" t="s">
        <v>25</v>
      </c>
      <c r="J33" s="6" t="s">
        <v>24</v>
      </c>
      <c r="K33" s="43" t="s">
        <v>24</v>
      </c>
      <c r="L33" s="6" t="s">
        <v>24</v>
      </c>
      <c r="M33" s="6" t="s">
        <v>24</v>
      </c>
      <c r="N33" s="6" t="s">
        <v>24</v>
      </c>
      <c r="O33" s="6" t="s">
        <v>25</v>
      </c>
      <c r="P33" s="6" t="s">
        <v>25</v>
      </c>
      <c r="Q33" s="6" t="s">
        <v>24</v>
      </c>
      <c r="R33" s="6" t="s">
        <v>24</v>
      </c>
    </row>
    <row r="34" spans="1:18" ht="17.45" customHeight="1">
      <c r="A34" s="7" t="s">
        <v>101</v>
      </c>
      <c r="B34" s="7" t="s">
        <v>102</v>
      </c>
      <c r="C34" s="5" t="s">
        <v>119</v>
      </c>
      <c r="D34" s="5" t="s">
        <v>3</v>
      </c>
      <c r="E34" s="6" t="s">
        <v>24</v>
      </c>
      <c r="F34" s="6" t="s">
        <v>24</v>
      </c>
      <c r="G34" s="6" t="s">
        <v>24</v>
      </c>
      <c r="H34" s="6" t="s">
        <v>150</v>
      </c>
      <c r="I34" s="6" t="s">
        <v>24</v>
      </c>
      <c r="J34" s="6" t="s">
        <v>24</v>
      </c>
      <c r="K34" s="43" t="s">
        <v>25</v>
      </c>
      <c r="L34" s="6" t="s">
        <v>24</v>
      </c>
      <c r="M34" s="6" t="s">
        <v>24</v>
      </c>
      <c r="N34" s="6" t="s">
        <v>25</v>
      </c>
      <c r="O34" s="6" t="s">
        <v>25</v>
      </c>
      <c r="P34" s="6" t="s">
        <v>24</v>
      </c>
      <c r="Q34" s="6" t="s">
        <v>24</v>
      </c>
      <c r="R34" s="6" t="s">
        <v>24</v>
      </c>
    </row>
    <row r="35" spans="1:18" ht="17.45" customHeight="1">
      <c r="A35" s="7" t="s">
        <v>36</v>
      </c>
      <c r="B35" s="7" t="s">
        <v>37</v>
      </c>
      <c r="C35" s="5" t="s">
        <v>124</v>
      </c>
      <c r="D35" s="5" t="s">
        <v>90</v>
      </c>
      <c r="E35" s="6" t="s">
        <v>24</v>
      </c>
      <c r="F35" s="6" t="s">
        <v>24</v>
      </c>
      <c r="G35" s="6" t="s">
        <v>151</v>
      </c>
      <c r="H35" s="6" t="s">
        <v>24</v>
      </c>
      <c r="I35" s="6" t="s">
        <v>25</v>
      </c>
      <c r="J35" s="6" t="s">
        <v>24</v>
      </c>
      <c r="K35" s="43" t="s">
        <v>24</v>
      </c>
      <c r="L35" s="6" t="s">
        <v>24</v>
      </c>
      <c r="M35" s="6" t="s">
        <v>24</v>
      </c>
      <c r="N35" s="6" t="s">
        <v>25</v>
      </c>
      <c r="O35" s="6" t="s">
        <v>24</v>
      </c>
      <c r="P35" s="6" t="s">
        <v>25</v>
      </c>
      <c r="Q35" s="6" t="s">
        <v>25</v>
      </c>
      <c r="R35" s="6" t="s">
        <v>25</v>
      </c>
    </row>
    <row r="36" spans="1:18" ht="17.45" customHeight="1">
      <c r="A36" s="7" t="s">
        <v>36</v>
      </c>
      <c r="B36" s="7" t="s">
        <v>112</v>
      </c>
      <c r="C36" s="5" t="s">
        <v>27</v>
      </c>
      <c r="D36" s="5" t="s">
        <v>4</v>
      </c>
      <c r="E36" s="6" t="s">
        <v>24</v>
      </c>
      <c r="F36" s="6" t="s">
        <v>24</v>
      </c>
      <c r="G36" s="6" t="s">
        <v>24</v>
      </c>
      <c r="H36" s="6" t="s">
        <v>25</v>
      </c>
      <c r="I36" s="6" t="s">
        <v>24</v>
      </c>
      <c r="J36" s="6" t="s">
        <v>150</v>
      </c>
      <c r="K36" s="43" t="s">
        <v>25</v>
      </c>
      <c r="L36" s="6" t="s">
        <v>24</v>
      </c>
      <c r="M36" s="6" t="s">
        <v>25</v>
      </c>
      <c r="N36" s="6" t="s">
        <v>24</v>
      </c>
      <c r="O36" s="6" t="s">
        <v>25</v>
      </c>
      <c r="P36" s="6" t="s">
        <v>24</v>
      </c>
      <c r="Q36" s="6" t="s">
        <v>24</v>
      </c>
      <c r="R36" s="6" t="s">
        <v>24</v>
      </c>
    </row>
    <row r="37" spans="1:18" ht="17.45" customHeight="1">
      <c r="A37" s="9" t="s">
        <v>36</v>
      </c>
      <c r="B37" s="9" t="s">
        <v>14</v>
      </c>
      <c r="C37" s="10" t="s">
        <v>27</v>
      </c>
      <c r="D37" s="10" t="s">
        <v>4</v>
      </c>
      <c r="E37" s="11" t="s">
        <v>150</v>
      </c>
      <c r="F37" s="11" t="s">
        <v>150</v>
      </c>
      <c r="G37" s="11" t="s">
        <v>24</v>
      </c>
      <c r="H37" s="11" t="s">
        <v>150</v>
      </c>
      <c r="I37" s="11" t="s">
        <v>24</v>
      </c>
      <c r="J37" s="11" t="s">
        <v>150</v>
      </c>
      <c r="K37" s="43" t="s">
        <v>24</v>
      </c>
      <c r="L37" s="11" t="s">
        <v>24</v>
      </c>
      <c r="M37" s="11" t="s">
        <v>25</v>
      </c>
      <c r="N37" s="11" t="s">
        <v>24</v>
      </c>
      <c r="O37" s="11" t="s">
        <v>25</v>
      </c>
      <c r="P37" s="11" t="s">
        <v>24</v>
      </c>
      <c r="Q37" s="11" t="s">
        <v>24</v>
      </c>
      <c r="R37" s="11" t="s">
        <v>24</v>
      </c>
    </row>
    <row r="38" spans="1:18" ht="17.45" customHeight="1">
      <c r="A38" s="7" t="s">
        <v>36</v>
      </c>
      <c r="B38" s="7" t="s">
        <v>117</v>
      </c>
      <c r="C38" s="5" t="s">
        <v>2</v>
      </c>
      <c r="D38" s="5" t="s">
        <v>2</v>
      </c>
      <c r="E38" s="6" t="s">
        <v>25</v>
      </c>
      <c r="F38" s="6" t="s">
        <v>25</v>
      </c>
      <c r="G38" s="6" t="s">
        <v>25</v>
      </c>
      <c r="H38" s="6" t="s">
        <v>24</v>
      </c>
      <c r="I38" s="6" t="s">
        <v>25</v>
      </c>
      <c r="J38" s="6" t="s">
        <v>150</v>
      </c>
      <c r="K38" s="43" t="s">
        <v>24</v>
      </c>
      <c r="L38" s="6" t="s">
        <v>150</v>
      </c>
      <c r="M38" s="6" t="s">
        <v>24</v>
      </c>
      <c r="N38" s="6" t="s">
        <v>24</v>
      </c>
      <c r="O38" s="6" t="s">
        <v>24</v>
      </c>
      <c r="P38" s="6" t="s">
        <v>25</v>
      </c>
      <c r="Q38" s="6" t="s">
        <v>25</v>
      </c>
      <c r="R38" s="6" t="s">
        <v>24</v>
      </c>
    </row>
    <row r="39" spans="1:18" ht="17.45" customHeight="1">
      <c r="A39" s="7" t="s">
        <v>107</v>
      </c>
      <c r="B39" s="7" t="s">
        <v>108</v>
      </c>
      <c r="C39" s="5" t="s">
        <v>27</v>
      </c>
      <c r="D39" s="5" t="s">
        <v>4</v>
      </c>
      <c r="E39" s="6" t="s">
        <v>24</v>
      </c>
      <c r="F39" s="6" t="s">
        <v>24</v>
      </c>
      <c r="G39" s="6" t="s">
        <v>24</v>
      </c>
      <c r="H39" s="6" t="s">
        <v>25</v>
      </c>
      <c r="I39" s="6" t="s">
        <v>24</v>
      </c>
      <c r="J39" s="6" t="s">
        <v>24</v>
      </c>
      <c r="K39" s="43" t="s">
        <v>25</v>
      </c>
      <c r="L39" s="6" t="s">
        <v>24</v>
      </c>
      <c r="M39" s="6" t="s">
        <v>25</v>
      </c>
      <c r="N39" s="6" t="s">
        <v>24</v>
      </c>
      <c r="O39" s="6" t="s">
        <v>25</v>
      </c>
      <c r="P39" s="6" t="s">
        <v>24</v>
      </c>
      <c r="Q39" s="6" t="s">
        <v>24</v>
      </c>
      <c r="R39" s="6" t="s">
        <v>24</v>
      </c>
    </row>
    <row r="40" spans="1:18" ht="17.45" customHeight="1">
      <c r="A40" s="7" t="s">
        <v>60</v>
      </c>
      <c r="B40" s="7" t="s">
        <v>46</v>
      </c>
      <c r="C40" s="5" t="s">
        <v>2</v>
      </c>
      <c r="D40" s="5" t="s">
        <v>2</v>
      </c>
      <c r="E40" s="6" t="s">
        <v>25</v>
      </c>
      <c r="F40" s="6" t="s">
        <v>25</v>
      </c>
      <c r="G40" s="6" t="s">
        <v>25</v>
      </c>
      <c r="H40" s="6" t="s">
        <v>24</v>
      </c>
      <c r="I40" s="6" t="s">
        <v>25</v>
      </c>
      <c r="J40" s="6" t="s">
        <v>24</v>
      </c>
      <c r="K40" s="6" t="s">
        <v>151</v>
      </c>
      <c r="L40" s="6" t="s">
        <v>151</v>
      </c>
      <c r="M40" s="6" t="s">
        <v>151</v>
      </c>
      <c r="N40" s="6" t="s">
        <v>24</v>
      </c>
      <c r="O40" s="6" t="s">
        <v>25</v>
      </c>
      <c r="P40" s="6" t="s">
        <v>25</v>
      </c>
      <c r="Q40" s="6" t="s">
        <v>24</v>
      </c>
      <c r="R40" s="6" t="s">
        <v>24</v>
      </c>
    </row>
    <row r="41" spans="1:18" ht="17.45" customHeight="1">
      <c r="A41" s="7" t="s">
        <v>81</v>
      </c>
      <c r="B41" s="7" t="s">
        <v>82</v>
      </c>
      <c r="C41" s="5" t="s">
        <v>2</v>
      </c>
      <c r="D41" s="5" t="s">
        <v>2</v>
      </c>
      <c r="E41" s="6" t="s">
        <v>25</v>
      </c>
      <c r="F41" s="6" t="s">
        <v>25</v>
      </c>
      <c r="G41" s="6" t="s">
        <v>25</v>
      </c>
      <c r="H41" s="6" t="s">
        <v>24</v>
      </c>
      <c r="I41" s="6" t="s">
        <v>25</v>
      </c>
      <c r="J41" s="6" t="s">
        <v>24</v>
      </c>
      <c r="K41" s="43" t="s">
        <v>24</v>
      </c>
      <c r="L41" s="6" t="s">
        <v>24</v>
      </c>
      <c r="M41" s="6" t="s">
        <v>24</v>
      </c>
      <c r="N41" s="6" t="s">
        <v>24</v>
      </c>
      <c r="O41" s="6" t="s">
        <v>25</v>
      </c>
      <c r="P41" s="6" t="s">
        <v>25</v>
      </c>
      <c r="Q41" s="6" t="s">
        <v>24</v>
      </c>
      <c r="R41" s="6" t="s">
        <v>24</v>
      </c>
    </row>
    <row r="42" spans="1:18" ht="17.45" customHeight="1">
      <c r="A42" s="7" t="s">
        <v>86</v>
      </c>
      <c r="B42" s="7" t="s">
        <v>85</v>
      </c>
      <c r="C42" s="5" t="s">
        <v>2</v>
      </c>
      <c r="D42" s="5" t="s">
        <v>2</v>
      </c>
      <c r="E42" s="6" t="s">
        <v>24</v>
      </c>
      <c r="F42" s="6" t="s">
        <v>151</v>
      </c>
      <c r="G42" s="6" t="s">
        <v>24</v>
      </c>
      <c r="H42" s="6" t="s">
        <v>24</v>
      </c>
      <c r="I42" s="6" t="s">
        <v>25</v>
      </c>
      <c r="J42" s="6" t="s">
        <v>24</v>
      </c>
      <c r="K42" s="43" t="s">
        <v>24</v>
      </c>
      <c r="L42" s="6" t="s">
        <v>25</v>
      </c>
      <c r="M42" s="6" t="s">
        <v>24</v>
      </c>
      <c r="N42" s="6" t="s">
        <v>24</v>
      </c>
      <c r="O42" s="6" t="s">
        <v>24</v>
      </c>
      <c r="P42" s="6" t="s">
        <v>25</v>
      </c>
      <c r="Q42" s="6" t="s">
        <v>25</v>
      </c>
      <c r="R42" s="6" t="s">
        <v>24</v>
      </c>
    </row>
    <row r="43" spans="1:18" ht="17.45" customHeight="1">
      <c r="A43" s="7" t="s">
        <v>95</v>
      </c>
      <c r="B43" s="7" t="s">
        <v>96</v>
      </c>
      <c r="C43" s="5" t="s">
        <v>124</v>
      </c>
      <c r="D43" s="5" t="s">
        <v>121</v>
      </c>
      <c r="E43" s="6" t="s">
        <v>151</v>
      </c>
      <c r="F43" s="6" t="s">
        <v>151</v>
      </c>
      <c r="G43" s="6" t="s">
        <v>151</v>
      </c>
      <c r="H43" s="6" t="s">
        <v>151</v>
      </c>
      <c r="I43" s="6" t="s">
        <v>151</v>
      </c>
      <c r="J43" s="6" t="s">
        <v>151</v>
      </c>
      <c r="K43" s="6" t="s">
        <v>151</v>
      </c>
      <c r="L43" s="6" t="s">
        <v>151</v>
      </c>
      <c r="M43" s="6" t="s">
        <v>151</v>
      </c>
      <c r="N43" s="6" t="s">
        <v>151</v>
      </c>
      <c r="O43" s="6" t="s">
        <v>151</v>
      </c>
      <c r="P43" s="6" t="s">
        <v>151</v>
      </c>
      <c r="Q43" s="6" t="s">
        <v>151</v>
      </c>
      <c r="R43" s="6" t="s">
        <v>151</v>
      </c>
    </row>
    <row r="44" spans="1:18" ht="17.25" customHeight="1" thickBot="1">
      <c r="A44" s="7" t="s">
        <v>61</v>
      </c>
      <c r="B44" s="7" t="s">
        <v>62</v>
      </c>
      <c r="C44" s="5" t="s">
        <v>2</v>
      </c>
      <c r="D44" s="5" t="s">
        <v>2</v>
      </c>
      <c r="E44" s="6" t="s">
        <v>151</v>
      </c>
      <c r="F44" s="6" t="s">
        <v>151</v>
      </c>
      <c r="G44" s="6" t="s">
        <v>151</v>
      </c>
      <c r="H44" s="6" t="s">
        <v>151</v>
      </c>
      <c r="I44" s="6" t="s">
        <v>151</v>
      </c>
      <c r="J44" s="6" t="s">
        <v>151</v>
      </c>
      <c r="K44" s="6" t="s">
        <v>151</v>
      </c>
      <c r="L44" s="6" t="s">
        <v>151</v>
      </c>
      <c r="M44" s="6" t="s">
        <v>151</v>
      </c>
      <c r="N44" s="6" t="s">
        <v>151</v>
      </c>
      <c r="O44" s="6" t="s">
        <v>151</v>
      </c>
      <c r="P44" s="6" t="s">
        <v>151</v>
      </c>
      <c r="Q44" s="6" t="s">
        <v>151</v>
      </c>
      <c r="R44" s="6" t="s">
        <v>151</v>
      </c>
    </row>
    <row r="45" spans="1:18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3" t="s">
        <v>22</v>
      </c>
      <c r="F45" s="3" t="s">
        <v>138</v>
      </c>
      <c r="G45" s="3" t="s">
        <v>139</v>
      </c>
      <c r="H45" s="3" t="s">
        <v>140</v>
      </c>
      <c r="I45" s="3" t="s">
        <v>141</v>
      </c>
      <c r="J45" s="3" t="s">
        <v>142</v>
      </c>
      <c r="K45" s="42" t="s">
        <v>143</v>
      </c>
      <c r="L45" s="3" t="s">
        <v>144</v>
      </c>
      <c r="M45" s="3" t="s">
        <v>145</v>
      </c>
      <c r="N45" s="3" t="s">
        <v>146</v>
      </c>
      <c r="O45" s="3" t="s">
        <v>147</v>
      </c>
      <c r="P45" s="3" t="s">
        <v>148</v>
      </c>
      <c r="Q45" s="3" t="s">
        <v>149</v>
      </c>
      <c r="R45" s="3" t="s">
        <v>169</v>
      </c>
    </row>
    <row r="46" spans="1:18" ht="17.45" customHeight="1">
      <c r="A46" s="7" t="s">
        <v>77</v>
      </c>
      <c r="B46" s="7" t="s">
        <v>0</v>
      </c>
      <c r="C46" s="5" t="s">
        <v>27</v>
      </c>
      <c r="D46" s="5" t="s">
        <v>4</v>
      </c>
      <c r="E46" s="6" t="s">
        <v>24</v>
      </c>
      <c r="F46" s="6" t="s">
        <v>24</v>
      </c>
      <c r="G46" s="6" t="s">
        <v>24</v>
      </c>
      <c r="H46" s="6" t="s">
        <v>25</v>
      </c>
      <c r="I46" s="6" t="s">
        <v>24</v>
      </c>
      <c r="J46" s="6" t="s">
        <v>151</v>
      </c>
      <c r="K46" s="45" t="s">
        <v>25</v>
      </c>
      <c r="L46" s="6" t="s">
        <v>24</v>
      </c>
      <c r="M46" s="6" t="s">
        <v>24</v>
      </c>
      <c r="N46" s="6" t="s">
        <v>24</v>
      </c>
      <c r="O46" s="6" t="s">
        <v>24</v>
      </c>
      <c r="P46" s="6" t="s">
        <v>24</v>
      </c>
      <c r="Q46" s="6" t="s">
        <v>24</v>
      </c>
      <c r="R46" s="6" t="s">
        <v>24</v>
      </c>
    </row>
    <row r="47" spans="1:18" ht="17.45" customHeight="1">
      <c r="A47" s="12" t="s">
        <v>56</v>
      </c>
      <c r="B47" s="12" t="s">
        <v>57</v>
      </c>
      <c r="C47" s="8" t="s">
        <v>119</v>
      </c>
      <c r="D47" s="8" t="s">
        <v>3</v>
      </c>
      <c r="E47" s="13" t="s">
        <v>24</v>
      </c>
      <c r="F47" s="13" t="s">
        <v>24</v>
      </c>
      <c r="G47" s="13" t="s">
        <v>24</v>
      </c>
      <c r="H47" s="13" t="s">
        <v>25</v>
      </c>
      <c r="I47" s="13" t="s">
        <v>24</v>
      </c>
      <c r="J47" s="13" t="s">
        <v>24</v>
      </c>
      <c r="K47" s="45" t="s">
        <v>25</v>
      </c>
      <c r="L47" s="13" t="s">
        <v>24</v>
      </c>
      <c r="M47" s="13" t="s">
        <v>24</v>
      </c>
      <c r="N47" s="13" t="s">
        <v>24</v>
      </c>
      <c r="O47" s="13" t="s">
        <v>25</v>
      </c>
      <c r="P47" s="13" t="s">
        <v>24</v>
      </c>
      <c r="Q47" s="13" t="s">
        <v>24</v>
      </c>
      <c r="R47" s="13" t="s">
        <v>24</v>
      </c>
    </row>
    <row r="48" spans="1:18" ht="17.45" customHeight="1">
      <c r="A48" s="12" t="s">
        <v>109</v>
      </c>
      <c r="B48" s="12" t="s">
        <v>97</v>
      </c>
      <c r="C48" s="8" t="s">
        <v>31</v>
      </c>
      <c r="D48" s="8" t="s">
        <v>79</v>
      </c>
      <c r="E48" s="13" t="s">
        <v>24</v>
      </c>
      <c r="F48" s="13" t="s">
        <v>24</v>
      </c>
      <c r="G48" s="13" t="s">
        <v>25</v>
      </c>
      <c r="H48" s="13" t="s">
        <v>24</v>
      </c>
      <c r="I48" s="13" t="s">
        <v>25</v>
      </c>
      <c r="J48" s="13" t="s">
        <v>25</v>
      </c>
      <c r="K48" s="45" t="s">
        <v>24</v>
      </c>
      <c r="L48" s="13" t="s">
        <v>24</v>
      </c>
      <c r="M48" s="13" t="s">
        <v>24</v>
      </c>
      <c r="N48" s="13" t="s">
        <v>24</v>
      </c>
      <c r="O48" s="13" t="s">
        <v>25</v>
      </c>
      <c r="P48" s="13" t="s">
        <v>25</v>
      </c>
      <c r="Q48" s="13" t="s">
        <v>24</v>
      </c>
      <c r="R48" s="13" t="s">
        <v>24</v>
      </c>
    </row>
    <row r="49" spans="1:18" ht="17.45" customHeight="1">
      <c r="A49" s="12" t="s">
        <v>45</v>
      </c>
      <c r="B49" s="12" t="s">
        <v>46</v>
      </c>
      <c r="C49" s="8" t="s">
        <v>27</v>
      </c>
      <c r="D49" s="8" t="s">
        <v>4</v>
      </c>
      <c r="E49" s="13" t="s">
        <v>24</v>
      </c>
      <c r="F49" s="13" t="s">
        <v>24</v>
      </c>
      <c r="G49" s="13" t="s">
        <v>24</v>
      </c>
      <c r="H49" s="13" t="s">
        <v>25</v>
      </c>
      <c r="I49" s="13" t="s">
        <v>24</v>
      </c>
      <c r="J49" s="13" t="s">
        <v>24</v>
      </c>
      <c r="K49" s="45" t="s">
        <v>150</v>
      </c>
      <c r="L49" s="13" t="s">
        <v>24</v>
      </c>
      <c r="M49" s="13" t="s">
        <v>25</v>
      </c>
      <c r="N49" s="13" t="s">
        <v>24</v>
      </c>
      <c r="O49" s="13" t="s">
        <v>25</v>
      </c>
      <c r="P49" s="13" t="s">
        <v>24</v>
      </c>
      <c r="Q49" s="13" t="s">
        <v>24</v>
      </c>
      <c r="R49" s="13" t="s">
        <v>24</v>
      </c>
    </row>
    <row r="50" spans="1:18" ht="17.45" customHeight="1">
      <c r="A50" s="12" t="s">
        <v>88</v>
      </c>
      <c r="B50" s="12" t="s">
        <v>89</v>
      </c>
      <c r="C50" s="8" t="s">
        <v>27</v>
      </c>
      <c r="D50" s="8" t="s">
        <v>4</v>
      </c>
      <c r="E50" s="13" t="s">
        <v>24</v>
      </c>
      <c r="F50" s="13" t="s">
        <v>24</v>
      </c>
      <c r="G50" s="13" t="s">
        <v>24</v>
      </c>
      <c r="H50" s="13" t="s">
        <v>24</v>
      </c>
      <c r="I50" s="13" t="s">
        <v>24</v>
      </c>
      <c r="J50" s="13" t="s">
        <v>24</v>
      </c>
      <c r="K50" s="45" t="s">
        <v>25</v>
      </c>
      <c r="L50" s="13" t="s">
        <v>24</v>
      </c>
      <c r="M50" s="13" t="s">
        <v>24</v>
      </c>
      <c r="N50" s="13" t="s">
        <v>24</v>
      </c>
      <c r="O50" s="13" t="s">
        <v>25</v>
      </c>
      <c r="P50" s="13" t="s">
        <v>24</v>
      </c>
      <c r="Q50" s="13" t="s">
        <v>24</v>
      </c>
      <c r="R50" s="13" t="s">
        <v>24</v>
      </c>
    </row>
    <row r="51" spans="1:18" ht="17.45" customHeight="1">
      <c r="A51" s="12" t="s">
        <v>78</v>
      </c>
      <c r="B51" s="12" t="s">
        <v>11</v>
      </c>
      <c r="C51" s="8" t="s">
        <v>31</v>
      </c>
      <c r="D51" s="8" t="s">
        <v>79</v>
      </c>
      <c r="E51" s="13" t="s">
        <v>24</v>
      </c>
      <c r="F51" s="13" t="s">
        <v>24</v>
      </c>
      <c r="G51" s="13" t="s">
        <v>25</v>
      </c>
      <c r="H51" s="13" t="s">
        <v>24</v>
      </c>
      <c r="I51" s="13" t="s">
        <v>25</v>
      </c>
      <c r="J51" s="13" t="s">
        <v>25</v>
      </c>
      <c r="K51" s="45" t="s">
        <v>25</v>
      </c>
      <c r="L51" s="13" t="s">
        <v>24</v>
      </c>
      <c r="M51" s="13" t="s">
        <v>24</v>
      </c>
      <c r="N51" s="13" t="s">
        <v>24</v>
      </c>
      <c r="O51" s="13" t="s">
        <v>25</v>
      </c>
      <c r="P51" s="13" t="s">
        <v>25</v>
      </c>
      <c r="Q51" s="13" t="s">
        <v>150</v>
      </c>
      <c r="R51" s="13" t="s">
        <v>24</v>
      </c>
    </row>
    <row r="52" spans="1:18" ht="17.45" customHeight="1">
      <c r="A52" s="12" t="s">
        <v>30</v>
      </c>
      <c r="B52" s="12" t="s">
        <v>7</v>
      </c>
      <c r="C52" s="8" t="s">
        <v>31</v>
      </c>
      <c r="D52" s="8" t="s">
        <v>15</v>
      </c>
      <c r="E52" s="13" t="s">
        <v>151</v>
      </c>
      <c r="F52" s="13" t="s">
        <v>24</v>
      </c>
      <c r="G52" s="13" t="s">
        <v>25</v>
      </c>
      <c r="H52" s="13" t="s">
        <v>24</v>
      </c>
      <c r="I52" s="13" t="s">
        <v>151</v>
      </c>
      <c r="J52" s="13" t="s">
        <v>24</v>
      </c>
      <c r="K52" s="45" t="s">
        <v>24</v>
      </c>
      <c r="L52" s="13" t="s">
        <v>24</v>
      </c>
      <c r="M52" s="13" t="s">
        <v>24</v>
      </c>
      <c r="N52" s="13" t="s">
        <v>25</v>
      </c>
      <c r="O52" s="13" t="s">
        <v>25</v>
      </c>
      <c r="P52" s="13" t="s">
        <v>25</v>
      </c>
      <c r="Q52" s="13" t="s">
        <v>25</v>
      </c>
      <c r="R52" s="13" t="s">
        <v>24</v>
      </c>
    </row>
    <row r="53" spans="1:18" ht="17.45" customHeight="1">
      <c r="A53" s="22" t="s">
        <v>33</v>
      </c>
      <c r="B53" s="12" t="s">
        <v>10</v>
      </c>
      <c r="C53" s="8" t="s">
        <v>27</v>
      </c>
      <c r="D53" s="8" t="s">
        <v>32</v>
      </c>
      <c r="E53" s="13" t="s">
        <v>24</v>
      </c>
      <c r="F53" s="13" t="s">
        <v>24</v>
      </c>
      <c r="G53" s="13" t="s">
        <v>24</v>
      </c>
      <c r="H53" s="13" t="s">
        <v>25</v>
      </c>
      <c r="I53" s="13" t="s">
        <v>24</v>
      </c>
      <c r="J53" s="13" t="s">
        <v>24</v>
      </c>
      <c r="K53" s="45" t="s">
        <v>25</v>
      </c>
      <c r="L53" s="13" t="s">
        <v>24</v>
      </c>
      <c r="M53" s="13" t="s">
        <v>25</v>
      </c>
      <c r="N53" s="13" t="s">
        <v>24</v>
      </c>
      <c r="O53" s="13" t="s">
        <v>25</v>
      </c>
      <c r="P53" s="13" t="s">
        <v>24</v>
      </c>
      <c r="Q53" s="13" t="s">
        <v>24</v>
      </c>
      <c r="R53" s="13" t="s">
        <v>24</v>
      </c>
    </row>
    <row r="54" spans="1:18" ht="17.45" customHeight="1">
      <c r="A54" s="12" t="s">
        <v>122</v>
      </c>
      <c r="B54" s="12" t="s">
        <v>123</v>
      </c>
      <c r="C54" s="8" t="s">
        <v>31</v>
      </c>
      <c r="D54" s="8" t="s">
        <v>15</v>
      </c>
      <c r="E54" s="13" t="s">
        <v>151</v>
      </c>
      <c r="F54" s="13" t="s">
        <v>151</v>
      </c>
      <c r="G54" s="13" t="s">
        <v>151</v>
      </c>
      <c r="H54" s="13" t="s">
        <v>151</v>
      </c>
      <c r="I54" s="13" t="s">
        <v>151</v>
      </c>
      <c r="J54" s="13" t="s">
        <v>151</v>
      </c>
      <c r="K54" s="13" t="s">
        <v>151</v>
      </c>
      <c r="L54" s="13" t="s">
        <v>151</v>
      </c>
      <c r="M54" s="13" t="s">
        <v>151</v>
      </c>
      <c r="N54" s="13" t="s">
        <v>151</v>
      </c>
      <c r="O54" s="13" t="s">
        <v>151</v>
      </c>
      <c r="P54" s="13" t="s">
        <v>151</v>
      </c>
      <c r="Q54" s="13" t="s">
        <v>151</v>
      </c>
      <c r="R54" s="13" t="s">
        <v>151</v>
      </c>
    </row>
    <row r="55" spans="1:18" ht="17.45" customHeight="1">
      <c r="A55" s="22" t="s">
        <v>71</v>
      </c>
      <c r="B55" s="12" t="s">
        <v>72</v>
      </c>
      <c r="C55" s="8" t="s">
        <v>27</v>
      </c>
      <c r="D55" s="8" t="s">
        <v>4</v>
      </c>
      <c r="E55" s="13" t="s">
        <v>24</v>
      </c>
      <c r="F55" s="13" t="s">
        <v>24</v>
      </c>
      <c r="G55" s="13" t="s">
        <v>151</v>
      </c>
      <c r="H55" s="13" t="s">
        <v>151</v>
      </c>
      <c r="I55" s="13" t="s">
        <v>24</v>
      </c>
      <c r="J55" s="13" t="s">
        <v>150</v>
      </c>
      <c r="K55" s="45" t="s">
        <v>25</v>
      </c>
      <c r="L55" s="13" t="s">
        <v>24</v>
      </c>
      <c r="M55" s="13" t="s">
        <v>25</v>
      </c>
      <c r="N55" s="13" t="s">
        <v>24</v>
      </c>
      <c r="O55" s="13" t="s">
        <v>25</v>
      </c>
      <c r="P55" s="13" t="s">
        <v>24</v>
      </c>
      <c r="Q55" s="13" t="s">
        <v>24</v>
      </c>
      <c r="R55" s="13" t="s">
        <v>25</v>
      </c>
    </row>
    <row r="56" spans="1:18" ht="17.45" customHeight="1">
      <c r="A56" s="12" t="s">
        <v>39</v>
      </c>
      <c r="B56" s="12" t="s">
        <v>42</v>
      </c>
      <c r="C56" s="8" t="s">
        <v>27</v>
      </c>
      <c r="D56" s="8" t="s">
        <v>4</v>
      </c>
      <c r="E56" s="13" t="s">
        <v>24</v>
      </c>
      <c r="F56" s="13" t="s">
        <v>24</v>
      </c>
      <c r="G56" s="13" t="s">
        <v>24</v>
      </c>
      <c r="H56" s="13" t="s">
        <v>25</v>
      </c>
      <c r="I56" s="13" t="s">
        <v>24</v>
      </c>
      <c r="J56" s="13" t="s">
        <v>150</v>
      </c>
      <c r="K56" s="45" t="s">
        <v>25</v>
      </c>
      <c r="L56" s="13" t="s">
        <v>24</v>
      </c>
      <c r="M56" s="13" t="s">
        <v>25</v>
      </c>
      <c r="N56" s="13" t="s">
        <v>24</v>
      </c>
      <c r="O56" s="13" t="s">
        <v>25</v>
      </c>
      <c r="P56" s="13" t="s">
        <v>24</v>
      </c>
      <c r="Q56" s="13" t="s">
        <v>24</v>
      </c>
      <c r="R56" s="13" t="s">
        <v>24</v>
      </c>
    </row>
    <row r="57" spans="1:18" ht="17.45" customHeight="1">
      <c r="A57" s="12" t="s">
        <v>103</v>
      </c>
      <c r="B57" s="12" t="s">
        <v>104</v>
      </c>
      <c r="C57" s="8" t="s">
        <v>27</v>
      </c>
      <c r="D57" s="8" t="s">
        <v>32</v>
      </c>
      <c r="E57" s="13" t="s">
        <v>24</v>
      </c>
      <c r="F57" s="13" t="s">
        <v>24</v>
      </c>
      <c r="G57" s="13" t="s">
        <v>24</v>
      </c>
      <c r="H57" s="13" t="s">
        <v>25</v>
      </c>
      <c r="I57" s="13" t="s">
        <v>24</v>
      </c>
      <c r="J57" s="13" t="s">
        <v>150</v>
      </c>
      <c r="K57" s="45" t="s">
        <v>25</v>
      </c>
      <c r="L57" s="13" t="s">
        <v>24</v>
      </c>
      <c r="M57" s="13" t="s">
        <v>25</v>
      </c>
      <c r="N57" s="13" t="s">
        <v>24</v>
      </c>
      <c r="O57" s="13" t="s">
        <v>25</v>
      </c>
      <c r="P57" s="13" t="s">
        <v>24</v>
      </c>
      <c r="Q57" s="13" t="s">
        <v>24</v>
      </c>
      <c r="R57" s="13" t="s">
        <v>24</v>
      </c>
    </row>
    <row r="58" spans="1:18" ht="17.45" customHeight="1">
      <c r="A58" s="12" t="s">
        <v>67</v>
      </c>
      <c r="B58" s="12" t="s">
        <v>68</v>
      </c>
      <c r="C58" s="8" t="s">
        <v>27</v>
      </c>
      <c r="D58" s="8" t="s">
        <v>4</v>
      </c>
      <c r="E58" s="13" t="s">
        <v>24</v>
      </c>
      <c r="F58" s="13" t="s">
        <v>24</v>
      </c>
      <c r="G58" s="13" t="s">
        <v>151</v>
      </c>
      <c r="H58" s="13" t="s">
        <v>25</v>
      </c>
      <c r="I58" s="13" t="s">
        <v>24</v>
      </c>
      <c r="J58" s="13" t="s">
        <v>24</v>
      </c>
      <c r="K58" s="45" t="s">
        <v>25</v>
      </c>
      <c r="L58" s="13" t="s">
        <v>24</v>
      </c>
      <c r="M58" s="13" t="s">
        <v>25</v>
      </c>
      <c r="N58" s="13" t="s">
        <v>151</v>
      </c>
      <c r="O58" s="13" t="s">
        <v>25</v>
      </c>
      <c r="P58" s="13" t="s">
        <v>24</v>
      </c>
      <c r="Q58" s="13" t="s">
        <v>24</v>
      </c>
      <c r="R58" s="13" t="s">
        <v>24</v>
      </c>
    </row>
    <row r="59" spans="1:18" ht="17.45" customHeight="1">
      <c r="A59" s="12" t="s">
        <v>8</v>
      </c>
      <c r="B59" s="12" t="s">
        <v>46</v>
      </c>
      <c r="C59" s="8" t="s">
        <v>27</v>
      </c>
      <c r="D59" s="8" t="s">
        <v>4</v>
      </c>
      <c r="E59" s="13" t="s">
        <v>24</v>
      </c>
      <c r="F59" s="13" t="s">
        <v>24</v>
      </c>
      <c r="G59" s="13" t="s">
        <v>24</v>
      </c>
      <c r="H59" s="13" t="s">
        <v>25</v>
      </c>
      <c r="I59" s="13" t="s">
        <v>24</v>
      </c>
      <c r="J59" s="13" t="s">
        <v>25</v>
      </c>
      <c r="K59" s="45" t="s">
        <v>25</v>
      </c>
      <c r="L59" s="13" t="s">
        <v>24</v>
      </c>
      <c r="M59" s="13" t="s">
        <v>25</v>
      </c>
      <c r="N59" s="13" t="s">
        <v>24</v>
      </c>
      <c r="O59" s="13" t="s">
        <v>25</v>
      </c>
      <c r="P59" s="13" t="s">
        <v>24</v>
      </c>
      <c r="Q59" s="13" t="s">
        <v>24</v>
      </c>
      <c r="R59" s="13" t="s">
        <v>25</v>
      </c>
    </row>
    <row r="60" spans="1:18" ht="17.45" customHeight="1">
      <c r="A60" s="12" t="s">
        <v>137</v>
      </c>
      <c r="B60" s="12" t="s">
        <v>9</v>
      </c>
      <c r="C60" s="8" t="s">
        <v>119</v>
      </c>
      <c r="D60" s="8" t="s">
        <v>3</v>
      </c>
      <c r="E60" s="13" t="s">
        <v>151</v>
      </c>
      <c r="F60" s="13" t="s">
        <v>151</v>
      </c>
      <c r="G60" s="13" t="s">
        <v>151</v>
      </c>
      <c r="H60" s="13" t="s">
        <v>151</v>
      </c>
      <c r="I60" s="13" t="s">
        <v>151</v>
      </c>
      <c r="J60" s="13" t="s">
        <v>151</v>
      </c>
      <c r="K60" s="13" t="s">
        <v>151</v>
      </c>
      <c r="L60" s="13" t="s">
        <v>151</v>
      </c>
      <c r="M60" s="13" t="s">
        <v>151</v>
      </c>
      <c r="N60" s="13" t="s">
        <v>151</v>
      </c>
      <c r="O60" s="13" t="s">
        <v>151</v>
      </c>
      <c r="P60" s="13" t="s">
        <v>151</v>
      </c>
      <c r="Q60" s="13" t="s">
        <v>151</v>
      </c>
      <c r="R60" s="13" t="s">
        <v>151</v>
      </c>
    </row>
    <row r="61" spans="1:18" ht="17.45" customHeight="1">
      <c r="A61" s="12" t="s">
        <v>69</v>
      </c>
      <c r="B61" s="12" t="s">
        <v>70</v>
      </c>
      <c r="C61" s="8" t="s">
        <v>27</v>
      </c>
      <c r="D61" s="8" t="s">
        <v>4</v>
      </c>
      <c r="E61" s="13" t="s">
        <v>24</v>
      </c>
      <c r="F61" s="13" t="s">
        <v>24</v>
      </c>
      <c r="G61" s="13" t="s">
        <v>24</v>
      </c>
      <c r="H61" s="13" t="s">
        <v>25</v>
      </c>
      <c r="I61" s="13" t="s">
        <v>24</v>
      </c>
      <c r="J61" s="13" t="s">
        <v>150</v>
      </c>
      <c r="K61" s="45" t="s">
        <v>24</v>
      </c>
      <c r="L61" s="13" t="s">
        <v>24</v>
      </c>
      <c r="M61" s="13" t="s">
        <v>25</v>
      </c>
      <c r="N61" s="13" t="s">
        <v>24</v>
      </c>
      <c r="O61" s="13" t="s">
        <v>25</v>
      </c>
      <c r="P61" s="13" t="s">
        <v>24</v>
      </c>
      <c r="Q61" s="13" t="s">
        <v>24</v>
      </c>
      <c r="R61" s="13" t="s">
        <v>24</v>
      </c>
    </row>
    <row r="62" spans="1:18" ht="17.45" customHeight="1" thickBot="1">
      <c r="A62" s="12" t="s">
        <v>59</v>
      </c>
      <c r="B62" s="12" t="s">
        <v>16</v>
      </c>
      <c r="C62" s="8" t="s">
        <v>2</v>
      </c>
      <c r="D62" s="8" t="s">
        <v>2</v>
      </c>
      <c r="E62" s="13" t="s">
        <v>151</v>
      </c>
      <c r="F62" s="13" t="s">
        <v>151</v>
      </c>
      <c r="G62" s="13" t="s">
        <v>151</v>
      </c>
      <c r="H62" s="13" t="s">
        <v>151</v>
      </c>
      <c r="I62" s="13" t="s">
        <v>151</v>
      </c>
      <c r="J62" s="13" t="s">
        <v>151</v>
      </c>
      <c r="K62" s="65" t="s">
        <v>151</v>
      </c>
      <c r="L62" s="13" t="s">
        <v>151</v>
      </c>
      <c r="M62" s="13" t="s">
        <v>151</v>
      </c>
      <c r="N62" s="13" t="s">
        <v>151</v>
      </c>
      <c r="O62" s="13" t="s">
        <v>151</v>
      </c>
      <c r="P62" s="13" t="s">
        <v>151</v>
      </c>
      <c r="Q62" s="13" t="s">
        <v>151</v>
      </c>
      <c r="R62" s="13" t="s">
        <v>151</v>
      </c>
    </row>
    <row r="63" spans="1:18" ht="17.45" customHeight="1">
      <c r="A63" s="15"/>
      <c r="B63" s="15"/>
      <c r="C63" s="14"/>
      <c r="D63" s="30" t="s">
        <v>24</v>
      </c>
      <c r="E63" s="31">
        <f t="shared" ref="E63:P63" si="0">COUNTIF(E2:E62,"Ja")</f>
        <v>38</v>
      </c>
      <c r="F63" s="31">
        <f t="shared" si="0"/>
        <v>36</v>
      </c>
      <c r="G63" s="31">
        <f t="shared" si="0"/>
        <v>26</v>
      </c>
      <c r="H63" s="31">
        <f t="shared" si="0"/>
        <v>26</v>
      </c>
      <c r="I63" s="31">
        <f t="shared" si="0"/>
        <v>26</v>
      </c>
      <c r="J63" s="31">
        <f t="shared" si="0"/>
        <v>33</v>
      </c>
      <c r="K63" s="46">
        <v>24</v>
      </c>
      <c r="L63" s="31">
        <f t="shared" si="0"/>
        <v>45</v>
      </c>
      <c r="M63" s="31">
        <f t="shared" si="0"/>
        <v>30</v>
      </c>
      <c r="N63" s="31">
        <f t="shared" si="0"/>
        <v>43</v>
      </c>
      <c r="O63" s="31">
        <f t="shared" si="0"/>
        <v>14</v>
      </c>
      <c r="P63" s="31">
        <f t="shared" si="0"/>
        <v>30</v>
      </c>
      <c r="Q63" s="31">
        <f t="shared" ref="Q63" si="1">COUNTIF(Q2:Q62,"Ja")</f>
        <v>38</v>
      </c>
      <c r="R63" s="32">
        <f t="shared" ref="R63" si="2">COUNTIF(R2:R62,"Ja")</f>
        <v>47</v>
      </c>
    </row>
    <row r="64" spans="1:18" ht="17.45" customHeight="1">
      <c r="A64" s="15"/>
      <c r="B64" s="15"/>
      <c r="C64" s="6"/>
      <c r="D64" s="33" t="s">
        <v>25</v>
      </c>
      <c r="E64" s="16">
        <f t="shared" ref="E64:P64" si="3">COUNTIF(E2:E62,"Nein")</f>
        <v>10</v>
      </c>
      <c r="F64" s="16">
        <f t="shared" si="3"/>
        <v>11</v>
      </c>
      <c r="G64" s="16">
        <f t="shared" si="3"/>
        <v>21</v>
      </c>
      <c r="H64" s="16">
        <f t="shared" si="3"/>
        <v>20</v>
      </c>
      <c r="I64" s="16">
        <f t="shared" si="3"/>
        <v>24</v>
      </c>
      <c r="J64" s="16">
        <f t="shared" si="3"/>
        <v>3</v>
      </c>
      <c r="K64" s="47">
        <v>26</v>
      </c>
      <c r="L64" s="16">
        <f t="shared" si="3"/>
        <v>4</v>
      </c>
      <c r="M64" s="16">
        <f t="shared" si="3"/>
        <v>19</v>
      </c>
      <c r="N64" s="16">
        <f t="shared" si="3"/>
        <v>7</v>
      </c>
      <c r="O64" s="16">
        <f t="shared" si="3"/>
        <v>36</v>
      </c>
      <c r="P64" s="16">
        <f t="shared" si="3"/>
        <v>22</v>
      </c>
      <c r="Q64" s="16">
        <f t="shared" ref="Q64:R64" si="4">COUNTIF(Q2:Q62,"Nein")</f>
        <v>12</v>
      </c>
      <c r="R64" s="34">
        <f t="shared" si="4"/>
        <v>4</v>
      </c>
    </row>
    <row r="65" spans="1:18" ht="17.45" customHeight="1">
      <c r="A65" s="15"/>
      <c r="B65" s="15"/>
      <c r="C65" s="6"/>
      <c r="D65" s="33" t="s">
        <v>6</v>
      </c>
      <c r="E65" s="18">
        <f t="shared" ref="E65:P65" si="5">COUNTIF(E2:E62,"Enth")</f>
        <v>3</v>
      </c>
      <c r="F65" s="18">
        <f t="shared" si="5"/>
        <v>3</v>
      </c>
      <c r="G65" s="18">
        <f t="shared" si="5"/>
        <v>0</v>
      </c>
      <c r="H65" s="18">
        <f t="shared" si="5"/>
        <v>4</v>
      </c>
      <c r="I65" s="18">
        <f t="shared" si="5"/>
        <v>0</v>
      </c>
      <c r="J65" s="18">
        <f t="shared" si="5"/>
        <v>14</v>
      </c>
      <c r="K65" s="48">
        <v>1</v>
      </c>
      <c r="L65" s="18">
        <f t="shared" si="5"/>
        <v>2</v>
      </c>
      <c r="M65" s="18">
        <f t="shared" si="5"/>
        <v>1</v>
      </c>
      <c r="N65" s="18">
        <f t="shared" si="5"/>
        <v>0</v>
      </c>
      <c r="O65" s="18">
        <f t="shared" si="5"/>
        <v>0</v>
      </c>
      <c r="P65" s="18">
        <f t="shared" si="5"/>
        <v>0</v>
      </c>
      <c r="Q65" s="18">
        <f t="shared" ref="Q65:R65" si="6">COUNTIF(Q2:Q62,"Enth")</f>
        <v>2</v>
      </c>
      <c r="R65" s="35">
        <f t="shared" si="6"/>
        <v>1</v>
      </c>
    </row>
    <row r="66" spans="1:18" ht="17.45" customHeight="1">
      <c r="A66" s="15"/>
      <c r="B66" s="15"/>
      <c r="C66" s="29" t="s">
        <v>17</v>
      </c>
      <c r="D66" s="33" t="s">
        <v>23</v>
      </c>
      <c r="E66" s="19">
        <f t="shared" ref="E66:P66" si="7">COUNTIF(E2:E62,"V/A/N")</f>
        <v>9</v>
      </c>
      <c r="F66" s="19">
        <f t="shared" si="7"/>
        <v>10</v>
      </c>
      <c r="G66" s="19">
        <f t="shared" si="7"/>
        <v>13</v>
      </c>
      <c r="H66" s="19">
        <f t="shared" si="7"/>
        <v>10</v>
      </c>
      <c r="I66" s="19">
        <f t="shared" si="7"/>
        <v>10</v>
      </c>
      <c r="J66" s="19">
        <f t="shared" si="7"/>
        <v>10</v>
      </c>
      <c r="K66" s="49">
        <v>9</v>
      </c>
      <c r="L66" s="19">
        <f t="shared" si="7"/>
        <v>9</v>
      </c>
      <c r="M66" s="19">
        <f t="shared" si="7"/>
        <v>10</v>
      </c>
      <c r="N66" s="19">
        <f t="shared" si="7"/>
        <v>10</v>
      </c>
      <c r="O66" s="19">
        <f t="shared" si="7"/>
        <v>10</v>
      </c>
      <c r="P66" s="19">
        <f t="shared" si="7"/>
        <v>8</v>
      </c>
      <c r="Q66" s="19">
        <f t="shared" ref="Q66:R66" si="8">COUNTIF(Q2:Q62,"V/A/N")</f>
        <v>8</v>
      </c>
      <c r="R66" s="36">
        <f t="shared" si="8"/>
        <v>8</v>
      </c>
    </row>
    <row r="67" spans="1:18" ht="15" customHeight="1" thickBot="1">
      <c r="A67" s="40"/>
      <c r="B67" s="40"/>
      <c r="C67" s="41"/>
      <c r="D67" s="37" t="s">
        <v>5</v>
      </c>
      <c r="E67" s="38">
        <f t="shared" ref="E67:P67" si="9">SUM(E63:E66)</f>
        <v>60</v>
      </c>
      <c r="F67" s="38">
        <f t="shared" si="9"/>
        <v>60</v>
      </c>
      <c r="G67" s="38">
        <f t="shared" si="9"/>
        <v>60</v>
      </c>
      <c r="H67" s="38">
        <f t="shared" si="9"/>
        <v>60</v>
      </c>
      <c r="I67" s="38">
        <f t="shared" si="9"/>
        <v>60</v>
      </c>
      <c r="J67" s="38">
        <f t="shared" si="9"/>
        <v>60</v>
      </c>
      <c r="K67" s="50">
        <f t="shared" si="9"/>
        <v>60</v>
      </c>
      <c r="L67" s="38">
        <f t="shared" si="9"/>
        <v>60</v>
      </c>
      <c r="M67" s="38">
        <f t="shared" si="9"/>
        <v>60</v>
      </c>
      <c r="N67" s="38">
        <f t="shared" si="9"/>
        <v>60</v>
      </c>
      <c r="O67" s="38">
        <f t="shared" si="9"/>
        <v>60</v>
      </c>
      <c r="P67" s="38">
        <f t="shared" si="9"/>
        <v>60</v>
      </c>
      <c r="Q67" s="38">
        <f t="shared" ref="Q67" si="10">SUM(Q63:Q66)</f>
        <v>60</v>
      </c>
      <c r="R67" s="39">
        <f t="shared" ref="R67" si="11">SUM(R63:R66)</f>
        <v>60</v>
      </c>
    </row>
    <row r="68" spans="1:18" ht="15" customHeight="1"/>
    <row r="69" spans="1:18" ht="15" customHeight="1">
      <c r="B69" s="21"/>
      <c r="E69" s="4"/>
    </row>
    <row r="70" spans="1:18" ht="15.75">
      <c r="A70" s="21" t="s">
        <v>1</v>
      </c>
      <c r="B70" s="21" t="s">
        <v>152</v>
      </c>
      <c r="C70" s="25"/>
      <c r="D70" s="25"/>
      <c r="E70" s="26"/>
      <c r="F70" s="25"/>
      <c r="G70" s="25"/>
      <c r="H70" s="25" t="s">
        <v>153</v>
      </c>
      <c r="I70" s="25"/>
      <c r="J70" s="25"/>
      <c r="K70" s="52"/>
      <c r="L70" s="25" t="s">
        <v>154</v>
      </c>
      <c r="M70" s="25"/>
      <c r="N70" s="25"/>
      <c r="O70" s="25"/>
      <c r="P70" s="27" t="s">
        <v>155</v>
      </c>
    </row>
    <row r="71" spans="1:18" ht="15.75">
      <c r="B71" s="21"/>
      <c r="P71" s="28"/>
    </row>
    <row r="72" spans="1:18">
      <c r="A72" s="20" t="s">
        <v>156</v>
      </c>
      <c r="B72" s="20" t="s">
        <v>174</v>
      </c>
      <c r="L72" s="4" t="s">
        <v>24</v>
      </c>
      <c r="P72" s="28">
        <v>38</v>
      </c>
    </row>
    <row r="73" spans="1:18">
      <c r="L73" s="4" t="s">
        <v>25</v>
      </c>
      <c r="P73" s="28">
        <v>10</v>
      </c>
    </row>
    <row r="74" spans="1:18">
      <c r="B74" s="4"/>
      <c r="C74" s="17"/>
      <c r="L74" s="4" t="s">
        <v>150</v>
      </c>
      <c r="M74" s="4" t="s">
        <v>6</v>
      </c>
      <c r="P74" s="28">
        <v>3</v>
      </c>
    </row>
    <row r="75" spans="1:18">
      <c r="B75" s="4"/>
      <c r="C75" s="17"/>
      <c r="L75" s="4" t="s">
        <v>151</v>
      </c>
      <c r="P75" s="28">
        <v>9</v>
      </c>
    </row>
    <row r="76" spans="1:18" ht="15.75">
      <c r="B76" s="21"/>
      <c r="L76" s="25" t="s">
        <v>5</v>
      </c>
      <c r="P76" s="27">
        <v>60</v>
      </c>
    </row>
    <row r="77" spans="1:18" ht="15.75">
      <c r="B77" s="21"/>
      <c r="P77" s="28"/>
    </row>
    <row r="78" spans="1:18">
      <c r="A78" s="20" t="s">
        <v>157</v>
      </c>
      <c r="B78" s="53" t="s">
        <v>170</v>
      </c>
      <c r="C78" s="54"/>
      <c r="H78" s="4" t="s">
        <v>201</v>
      </c>
      <c r="L78" s="4" t="s">
        <v>24</v>
      </c>
      <c r="P78" s="28">
        <v>36</v>
      </c>
    </row>
    <row r="79" spans="1:18">
      <c r="B79" s="20" t="s">
        <v>172</v>
      </c>
      <c r="L79" s="4" t="s">
        <v>25</v>
      </c>
      <c r="P79" s="28">
        <v>11</v>
      </c>
    </row>
    <row r="80" spans="1:18">
      <c r="B80" s="20" t="s">
        <v>227</v>
      </c>
      <c r="L80" s="4" t="s">
        <v>150</v>
      </c>
      <c r="M80" s="4" t="s">
        <v>6</v>
      </c>
      <c r="P80" s="28">
        <v>3</v>
      </c>
    </row>
    <row r="81" spans="1:16">
      <c r="B81" s="20" t="s">
        <v>173</v>
      </c>
      <c r="L81" s="4" t="s">
        <v>151</v>
      </c>
      <c r="P81" s="28">
        <v>10</v>
      </c>
    </row>
    <row r="82" spans="1:16" ht="15.75">
      <c r="B82" s="21"/>
      <c r="L82" s="25" t="s">
        <v>5</v>
      </c>
      <c r="P82" s="27">
        <v>60</v>
      </c>
    </row>
    <row r="83" spans="1:16" ht="15.75">
      <c r="B83" s="21"/>
      <c r="L83" s="55" t="s">
        <v>175</v>
      </c>
      <c r="M83" s="55" t="s">
        <v>198</v>
      </c>
      <c r="N83" s="55"/>
      <c r="O83" s="55"/>
      <c r="P83" s="66"/>
    </row>
    <row r="84" spans="1:16" ht="15.75">
      <c r="B84" s="21"/>
      <c r="L84" s="55" t="s">
        <v>176</v>
      </c>
      <c r="M84" s="55" t="s">
        <v>236</v>
      </c>
      <c r="N84" s="55"/>
      <c r="O84" s="55"/>
      <c r="P84" s="66"/>
    </row>
    <row r="85" spans="1:16" ht="15.75">
      <c r="B85" s="21"/>
      <c r="P85" s="28"/>
    </row>
    <row r="86" spans="1:16">
      <c r="A86" s="20" t="s">
        <v>158</v>
      </c>
      <c r="B86" s="20" t="s">
        <v>178</v>
      </c>
      <c r="H86" s="4" t="s">
        <v>177</v>
      </c>
      <c r="L86" s="4" t="s">
        <v>24</v>
      </c>
      <c r="P86" s="28">
        <v>26</v>
      </c>
    </row>
    <row r="87" spans="1:16">
      <c r="B87" s="20" t="s">
        <v>244</v>
      </c>
      <c r="L87" s="4" t="s">
        <v>25</v>
      </c>
      <c r="P87" s="28">
        <v>21</v>
      </c>
    </row>
    <row r="88" spans="1:16">
      <c r="L88" s="4" t="s">
        <v>150</v>
      </c>
      <c r="M88" s="4" t="s">
        <v>6</v>
      </c>
      <c r="P88" s="28">
        <v>0</v>
      </c>
    </row>
    <row r="89" spans="1:16">
      <c r="L89" s="4" t="s">
        <v>151</v>
      </c>
      <c r="P89" s="28">
        <v>13</v>
      </c>
    </row>
    <row r="90" spans="1:16" ht="15.75">
      <c r="L90" s="25" t="s">
        <v>5</v>
      </c>
      <c r="P90" s="27">
        <v>60</v>
      </c>
    </row>
    <row r="91" spans="1:16">
      <c r="P91" s="28"/>
    </row>
    <row r="92" spans="1:16">
      <c r="A92" s="20" t="s">
        <v>159</v>
      </c>
      <c r="B92" s="53" t="s">
        <v>180</v>
      </c>
      <c r="C92" s="54"/>
      <c r="H92" s="4" t="s">
        <v>171</v>
      </c>
      <c r="L92" s="4" t="s">
        <v>24</v>
      </c>
      <c r="P92" s="28">
        <v>26</v>
      </c>
    </row>
    <row r="93" spans="1:16">
      <c r="B93" s="20" t="s">
        <v>181</v>
      </c>
      <c r="L93" s="4" t="s">
        <v>25</v>
      </c>
      <c r="P93" s="28">
        <v>20</v>
      </c>
    </row>
    <row r="94" spans="1:16">
      <c r="B94" s="20" t="s">
        <v>182</v>
      </c>
      <c r="L94" s="4" t="s">
        <v>150</v>
      </c>
      <c r="M94" s="4" t="s">
        <v>6</v>
      </c>
      <c r="P94" s="28">
        <v>4</v>
      </c>
    </row>
    <row r="95" spans="1:16">
      <c r="B95" s="20" t="s">
        <v>228</v>
      </c>
      <c r="L95" s="4" t="s">
        <v>151</v>
      </c>
      <c r="P95" s="28">
        <v>10</v>
      </c>
    </row>
    <row r="96" spans="1:16" ht="15.75">
      <c r="B96" s="20" t="s">
        <v>183</v>
      </c>
      <c r="L96" s="25" t="s">
        <v>5</v>
      </c>
      <c r="P96" s="27">
        <v>60</v>
      </c>
    </row>
    <row r="97" spans="1:16" ht="15.75">
      <c r="L97" s="55" t="s">
        <v>175</v>
      </c>
      <c r="M97" s="55" t="s">
        <v>197</v>
      </c>
      <c r="N97" s="55"/>
      <c r="O97" s="55"/>
      <c r="P97" s="66"/>
    </row>
    <row r="98" spans="1:16" ht="15.75">
      <c r="L98" s="55" t="s">
        <v>176</v>
      </c>
      <c r="M98" s="55" t="s">
        <v>237</v>
      </c>
      <c r="N98" s="55"/>
      <c r="O98" s="55"/>
      <c r="P98" s="66"/>
    </row>
    <row r="99" spans="1:16">
      <c r="P99" s="28"/>
    </row>
    <row r="100" spans="1:16">
      <c r="A100" s="20" t="s">
        <v>160</v>
      </c>
      <c r="B100" s="20" t="s">
        <v>178</v>
      </c>
      <c r="H100" s="4" t="s">
        <v>177</v>
      </c>
      <c r="L100" s="4" t="s">
        <v>24</v>
      </c>
      <c r="P100" s="28">
        <v>26</v>
      </c>
    </row>
    <row r="101" spans="1:16">
      <c r="B101" s="20" t="s">
        <v>179</v>
      </c>
      <c r="L101" s="4" t="s">
        <v>25</v>
      </c>
      <c r="P101" s="28">
        <v>24</v>
      </c>
    </row>
    <row r="102" spans="1:16">
      <c r="L102" s="4" t="s">
        <v>150</v>
      </c>
      <c r="M102" s="4" t="s">
        <v>6</v>
      </c>
      <c r="P102" s="28">
        <v>0</v>
      </c>
    </row>
    <row r="103" spans="1:16">
      <c r="L103" s="4" t="s">
        <v>151</v>
      </c>
      <c r="P103" s="28">
        <v>10</v>
      </c>
    </row>
    <row r="104" spans="1:16" ht="15.75">
      <c r="L104" s="25" t="s">
        <v>5</v>
      </c>
      <c r="P104" s="27">
        <v>60</v>
      </c>
    </row>
    <row r="105" spans="1:16" ht="15.75">
      <c r="L105" s="55" t="s">
        <v>175</v>
      </c>
      <c r="M105" s="55" t="s">
        <v>196</v>
      </c>
      <c r="N105" s="55"/>
      <c r="O105" s="55"/>
      <c r="P105" s="66"/>
    </row>
    <row r="106" spans="1:16" ht="15.75">
      <c r="L106" s="55" t="s">
        <v>176</v>
      </c>
      <c r="M106" s="55" t="s">
        <v>195</v>
      </c>
      <c r="N106" s="55"/>
      <c r="O106" s="55"/>
      <c r="P106" s="66"/>
    </row>
    <row r="107" spans="1:16">
      <c r="P107" s="28"/>
    </row>
    <row r="108" spans="1:16">
      <c r="A108" s="20" t="s">
        <v>161</v>
      </c>
      <c r="B108" s="20" t="s">
        <v>184</v>
      </c>
      <c r="H108" s="4" t="s">
        <v>177</v>
      </c>
      <c r="L108" s="4" t="s">
        <v>24</v>
      </c>
      <c r="P108" s="28">
        <v>33</v>
      </c>
    </row>
    <row r="109" spans="1:16">
      <c r="B109" s="20" t="s">
        <v>185</v>
      </c>
      <c r="L109" s="4" t="s">
        <v>25</v>
      </c>
      <c r="P109" s="28">
        <v>3</v>
      </c>
    </row>
    <row r="110" spans="1:16">
      <c r="L110" s="4" t="s">
        <v>150</v>
      </c>
      <c r="M110" s="4" t="s">
        <v>6</v>
      </c>
      <c r="P110" s="28">
        <v>14</v>
      </c>
    </row>
    <row r="111" spans="1:16">
      <c r="L111" s="4" t="s">
        <v>151</v>
      </c>
      <c r="P111" s="28">
        <v>10</v>
      </c>
    </row>
    <row r="112" spans="1:16" ht="15.75">
      <c r="L112" s="25" t="s">
        <v>5</v>
      </c>
      <c r="P112" s="27">
        <v>60</v>
      </c>
    </row>
    <row r="113" spans="1:16" ht="15.75">
      <c r="B113" s="56" t="s">
        <v>188</v>
      </c>
      <c r="C113" s="57"/>
      <c r="D113" s="57"/>
      <c r="E113" s="58"/>
      <c r="F113" s="57"/>
      <c r="G113" s="59"/>
      <c r="H113" s="57"/>
      <c r="L113" s="25"/>
      <c r="P113" s="27"/>
    </row>
    <row r="114" spans="1:16" ht="15.75">
      <c r="B114" s="56" t="s">
        <v>186</v>
      </c>
      <c r="C114" s="57"/>
      <c r="D114" s="57"/>
      <c r="E114" s="58"/>
      <c r="F114" s="57"/>
      <c r="G114" s="59"/>
      <c r="H114" s="57"/>
      <c r="L114" s="25"/>
      <c r="P114" s="27"/>
    </row>
    <row r="115" spans="1:16" ht="15.75">
      <c r="B115" s="56" t="s">
        <v>187</v>
      </c>
      <c r="C115" s="57"/>
      <c r="D115" s="57"/>
      <c r="E115" s="58"/>
      <c r="F115" s="57"/>
      <c r="G115" s="57"/>
      <c r="H115" s="57"/>
      <c r="L115" s="25"/>
      <c r="P115" s="27"/>
    </row>
    <row r="116" spans="1:16" ht="15.75">
      <c r="B116" s="56"/>
      <c r="C116" s="57"/>
      <c r="D116" s="57"/>
      <c r="E116" s="58"/>
      <c r="F116" s="57"/>
      <c r="G116" s="57"/>
      <c r="H116" s="57"/>
      <c r="L116" s="25"/>
      <c r="P116" s="27"/>
    </row>
    <row r="117" spans="1:16">
      <c r="P117" s="28"/>
    </row>
    <row r="118" spans="1:16">
      <c r="A118" s="20" t="s">
        <v>162</v>
      </c>
      <c r="B118" s="53" t="s">
        <v>189</v>
      </c>
      <c r="C118" s="54"/>
      <c r="H118" s="4" t="s">
        <v>171</v>
      </c>
      <c r="L118" s="4" t="s">
        <v>24</v>
      </c>
      <c r="P118" s="28">
        <v>24</v>
      </c>
    </row>
    <row r="119" spans="1:16">
      <c r="B119" s="20" t="s">
        <v>190</v>
      </c>
      <c r="H119" s="4" t="s">
        <v>230</v>
      </c>
      <c r="L119" s="4" t="s">
        <v>25</v>
      </c>
      <c r="P119" s="28">
        <v>26</v>
      </c>
    </row>
    <row r="120" spans="1:16">
      <c r="L120" s="4" t="s">
        <v>150</v>
      </c>
      <c r="M120" s="4" t="s">
        <v>6</v>
      </c>
      <c r="P120" s="28">
        <v>1</v>
      </c>
    </row>
    <row r="121" spans="1:16">
      <c r="L121" s="4" t="s">
        <v>151</v>
      </c>
      <c r="P121" s="28">
        <v>9</v>
      </c>
    </row>
    <row r="122" spans="1:16" ht="15.75">
      <c r="L122" s="25" t="s">
        <v>5</v>
      </c>
      <c r="P122" s="27">
        <v>60</v>
      </c>
    </row>
    <row r="123" spans="1:16" ht="15.75">
      <c r="L123" s="55" t="s">
        <v>175</v>
      </c>
      <c r="M123" s="55" t="s">
        <v>194</v>
      </c>
      <c r="N123" s="55"/>
      <c r="O123" s="55"/>
      <c r="P123" s="66"/>
    </row>
    <row r="124" spans="1:16" ht="15.75">
      <c r="L124" s="55" t="s">
        <v>176</v>
      </c>
      <c r="M124" s="55" t="s">
        <v>238</v>
      </c>
      <c r="N124" s="55"/>
      <c r="O124" s="55"/>
      <c r="P124" s="66"/>
    </row>
    <row r="125" spans="1:16" ht="15.75">
      <c r="L125" s="25"/>
      <c r="P125" s="27"/>
    </row>
    <row r="126" spans="1:16" ht="15.75">
      <c r="L126" s="25"/>
      <c r="P126" s="27"/>
    </row>
    <row r="127" spans="1:16">
      <c r="A127" s="20" t="s">
        <v>163</v>
      </c>
      <c r="B127" s="53" t="s">
        <v>191</v>
      </c>
      <c r="C127" s="54"/>
      <c r="L127" s="4" t="s">
        <v>24</v>
      </c>
      <c r="P127" s="28">
        <v>45</v>
      </c>
    </row>
    <row r="128" spans="1:16">
      <c r="B128" s="20" t="s">
        <v>192</v>
      </c>
      <c r="H128" s="4" t="s">
        <v>171</v>
      </c>
      <c r="L128" s="4" t="s">
        <v>25</v>
      </c>
      <c r="P128" s="28">
        <v>4</v>
      </c>
    </row>
    <row r="129" spans="1:16">
      <c r="B129" s="20" t="s">
        <v>193</v>
      </c>
      <c r="H129" s="4" t="s">
        <v>231</v>
      </c>
      <c r="L129" s="4" t="s">
        <v>150</v>
      </c>
      <c r="M129" s="4" t="s">
        <v>6</v>
      </c>
      <c r="P129" s="28">
        <v>2</v>
      </c>
    </row>
    <row r="130" spans="1:16">
      <c r="L130" s="4" t="s">
        <v>151</v>
      </c>
      <c r="P130" s="28">
        <v>9</v>
      </c>
    </row>
    <row r="131" spans="1:16" ht="15.75">
      <c r="L131" s="25" t="s">
        <v>5</v>
      </c>
      <c r="P131" s="27">
        <v>60</v>
      </c>
    </row>
    <row r="132" spans="1:16" ht="15.75">
      <c r="L132" s="55" t="s">
        <v>175</v>
      </c>
      <c r="M132" s="55" t="s">
        <v>194</v>
      </c>
      <c r="N132" s="55"/>
      <c r="O132" s="55"/>
      <c r="P132" s="66"/>
    </row>
    <row r="133" spans="1:16" ht="15.75">
      <c r="L133" s="55" t="s">
        <v>176</v>
      </c>
      <c r="M133" s="55" t="s">
        <v>239</v>
      </c>
      <c r="N133" s="55"/>
      <c r="O133" s="55"/>
      <c r="P133" s="66"/>
    </row>
    <row r="134" spans="1:16" ht="15.75">
      <c r="L134" s="25"/>
      <c r="P134" s="27"/>
    </row>
    <row r="135" spans="1:16">
      <c r="P135" s="28"/>
    </row>
    <row r="136" spans="1:16" ht="15.75">
      <c r="A136" s="21"/>
      <c r="B136" s="21"/>
      <c r="C136" s="25"/>
      <c r="D136" s="25"/>
      <c r="E136" s="26"/>
      <c r="F136" s="25"/>
      <c r="G136" s="25"/>
      <c r="H136" s="25"/>
      <c r="I136" s="25"/>
      <c r="J136" s="25"/>
      <c r="K136" s="52"/>
      <c r="L136" s="25"/>
      <c r="M136" s="25"/>
      <c r="N136" s="25"/>
      <c r="O136" s="25"/>
      <c r="P136" s="27"/>
    </row>
    <row r="137" spans="1:16" ht="15.75">
      <c r="A137" s="21" t="s">
        <v>1</v>
      </c>
      <c r="B137" s="21" t="s">
        <v>152</v>
      </c>
      <c r="C137" s="25"/>
      <c r="D137" s="25"/>
      <c r="E137" s="26"/>
      <c r="F137" s="25"/>
      <c r="G137" s="25"/>
      <c r="H137" s="25" t="s">
        <v>153</v>
      </c>
      <c r="I137" s="25"/>
      <c r="J137" s="25"/>
      <c r="K137" s="52"/>
      <c r="L137" s="25" t="s">
        <v>154</v>
      </c>
      <c r="M137" s="25"/>
      <c r="N137" s="25"/>
      <c r="O137" s="25"/>
      <c r="P137" s="27" t="s">
        <v>155</v>
      </c>
    </row>
    <row r="138" spans="1:16">
      <c r="P138" s="28"/>
    </row>
    <row r="139" spans="1:16">
      <c r="A139" s="20" t="s">
        <v>164</v>
      </c>
      <c r="B139" s="53" t="s">
        <v>200</v>
      </c>
      <c r="C139" s="54"/>
      <c r="L139" s="4" t="s">
        <v>24</v>
      </c>
      <c r="P139" s="28">
        <v>30</v>
      </c>
    </row>
    <row r="140" spans="1:16">
      <c r="B140" s="20" t="s">
        <v>202</v>
      </c>
      <c r="H140" s="4" t="s">
        <v>171</v>
      </c>
      <c r="L140" s="4" t="s">
        <v>25</v>
      </c>
      <c r="P140" s="28">
        <v>19</v>
      </c>
    </row>
    <row r="141" spans="1:16">
      <c r="B141" s="20" t="s">
        <v>203</v>
      </c>
      <c r="H141" s="4" t="s">
        <v>234</v>
      </c>
      <c r="L141" s="4" t="s">
        <v>150</v>
      </c>
      <c r="M141" s="4" t="s">
        <v>6</v>
      </c>
      <c r="P141" s="28">
        <v>1</v>
      </c>
    </row>
    <row r="142" spans="1:16" s="62" customFormat="1">
      <c r="A142" s="61"/>
      <c r="B142" s="20" t="s">
        <v>204</v>
      </c>
      <c r="C142" s="4"/>
      <c r="D142" s="4"/>
      <c r="E142" s="17"/>
      <c r="F142" s="4"/>
      <c r="G142" s="4"/>
      <c r="K142" s="63"/>
      <c r="L142" s="62" t="s">
        <v>151</v>
      </c>
      <c r="P142" s="28">
        <v>10</v>
      </c>
    </row>
    <row r="143" spans="1:16" s="62" customFormat="1" ht="15.75">
      <c r="A143" s="60"/>
      <c r="B143" s="61" t="s">
        <v>209</v>
      </c>
      <c r="E143" s="17"/>
      <c r="K143" s="63"/>
      <c r="L143" s="64" t="s">
        <v>5</v>
      </c>
      <c r="P143" s="27">
        <v>60</v>
      </c>
    </row>
    <row r="144" spans="1:16" s="62" customFormat="1" ht="15.75">
      <c r="A144" s="60"/>
      <c r="B144" s="61" t="s">
        <v>206</v>
      </c>
      <c r="E144" s="17"/>
      <c r="K144" s="63"/>
      <c r="L144" s="55" t="s">
        <v>175</v>
      </c>
      <c r="M144" s="55" t="s">
        <v>194</v>
      </c>
      <c r="N144" s="55"/>
      <c r="O144" s="55"/>
      <c r="P144" s="66"/>
    </row>
    <row r="145" spans="1:16" s="62" customFormat="1" ht="16.5" customHeight="1">
      <c r="A145" s="60"/>
      <c r="B145" s="61" t="s">
        <v>207</v>
      </c>
      <c r="E145" s="17"/>
      <c r="K145" s="63"/>
      <c r="L145" s="55" t="s">
        <v>176</v>
      </c>
      <c r="M145" s="55" t="s">
        <v>240</v>
      </c>
      <c r="N145" s="55"/>
      <c r="O145" s="55"/>
      <c r="P145" s="66"/>
    </row>
    <row r="146" spans="1:16" s="62" customFormat="1">
      <c r="A146" s="61"/>
      <c r="B146" s="61" t="s">
        <v>208</v>
      </c>
      <c r="E146" s="17"/>
      <c r="K146" s="63"/>
      <c r="P146" s="28"/>
    </row>
    <row r="147" spans="1:16" s="62" customFormat="1">
      <c r="A147" s="61"/>
      <c r="B147" s="61"/>
      <c r="E147" s="17"/>
      <c r="K147" s="63"/>
      <c r="P147" s="28"/>
    </row>
    <row r="148" spans="1:16" s="62" customFormat="1">
      <c r="A148" s="61"/>
      <c r="B148" s="61"/>
      <c r="E148" s="17"/>
      <c r="K148" s="63"/>
      <c r="P148" s="28"/>
    </row>
    <row r="149" spans="1:16" s="62" customFormat="1">
      <c r="A149" s="61" t="s">
        <v>165</v>
      </c>
      <c r="B149" s="53" t="s">
        <v>210</v>
      </c>
      <c r="C149" s="54"/>
      <c r="D149" s="4"/>
      <c r="E149" s="17"/>
      <c r="F149" s="4"/>
      <c r="G149" s="4"/>
      <c r="K149" s="63"/>
      <c r="L149" s="62" t="s">
        <v>24</v>
      </c>
      <c r="P149" s="28">
        <v>43</v>
      </c>
    </row>
    <row r="150" spans="1:16" s="62" customFormat="1">
      <c r="A150" s="61"/>
      <c r="B150" s="20" t="s">
        <v>202</v>
      </c>
      <c r="C150" s="4"/>
      <c r="D150" s="4"/>
      <c r="E150" s="17"/>
      <c r="F150" s="4"/>
      <c r="G150" s="4"/>
      <c r="H150" s="4" t="s">
        <v>171</v>
      </c>
      <c r="K150" s="63"/>
      <c r="L150" s="62" t="s">
        <v>25</v>
      </c>
      <c r="P150" s="28">
        <v>7</v>
      </c>
    </row>
    <row r="151" spans="1:16">
      <c r="B151" s="20" t="s">
        <v>203</v>
      </c>
      <c r="H151" s="4" t="s">
        <v>234</v>
      </c>
      <c r="L151" s="4" t="s">
        <v>150</v>
      </c>
      <c r="M151" s="4" t="s">
        <v>6</v>
      </c>
      <c r="P151" s="28">
        <v>0</v>
      </c>
    </row>
    <row r="152" spans="1:16">
      <c r="B152" s="20" t="s">
        <v>211</v>
      </c>
      <c r="L152" s="4" t="s">
        <v>151</v>
      </c>
      <c r="P152" s="28">
        <v>10</v>
      </c>
    </row>
    <row r="153" spans="1:16" ht="15.75">
      <c r="B153" s="61" t="s">
        <v>205</v>
      </c>
      <c r="C153" s="62"/>
      <c r="D153" s="62"/>
      <c r="F153" s="62"/>
      <c r="G153" s="62"/>
      <c r="L153" s="25" t="s">
        <v>5</v>
      </c>
      <c r="P153" s="27">
        <v>60</v>
      </c>
    </row>
    <row r="154" spans="1:16" ht="15.75">
      <c r="B154" s="61" t="s">
        <v>206</v>
      </c>
      <c r="C154" s="62"/>
      <c r="D154" s="62"/>
      <c r="F154" s="62"/>
      <c r="G154" s="62"/>
      <c r="L154" s="55" t="s">
        <v>175</v>
      </c>
      <c r="M154" s="55" t="s">
        <v>194</v>
      </c>
      <c r="N154" s="55"/>
      <c r="O154" s="55"/>
      <c r="P154" s="66"/>
    </row>
    <row r="155" spans="1:16" ht="15.75">
      <c r="B155" s="61" t="s">
        <v>207</v>
      </c>
      <c r="C155" s="62"/>
      <c r="D155" s="62"/>
      <c r="F155" s="62"/>
      <c r="G155" s="62"/>
      <c r="L155" s="55" t="s">
        <v>176</v>
      </c>
      <c r="M155" s="55" t="s">
        <v>241</v>
      </c>
      <c r="N155" s="55"/>
      <c r="O155" s="55"/>
      <c r="P155" s="66"/>
    </row>
    <row r="156" spans="1:16" ht="15.75">
      <c r="B156" s="61" t="s">
        <v>208</v>
      </c>
      <c r="C156" s="62"/>
      <c r="D156" s="62"/>
      <c r="F156" s="62"/>
      <c r="G156" s="62"/>
      <c r="L156" s="25"/>
      <c r="P156" s="27"/>
    </row>
    <row r="157" spans="1:16" ht="15.75">
      <c r="L157" s="25"/>
      <c r="P157" s="27"/>
    </row>
    <row r="158" spans="1:16">
      <c r="P158" s="28"/>
    </row>
    <row r="159" spans="1:16">
      <c r="A159" s="20" t="s">
        <v>166</v>
      </c>
      <c r="B159" s="53" t="s">
        <v>212</v>
      </c>
      <c r="C159" s="54"/>
      <c r="H159" s="4" t="s">
        <v>171</v>
      </c>
      <c r="L159" s="4" t="s">
        <v>24</v>
      </c>
      <c r="P159" s="28">
        <v>14</v>
      </c>
    </row>
    <row r="160" spans="1:16">
      <c r="B160" s="20" t="s">
        <v>213</v>
      </c>
      <c r="H160" s="4" t="s">
        <v>233</v>
      </c>
      <c r="L160" s="4" t="s">
        <v>25</v>
      </c>
      <c r="P160" s="28">
        <v>36</v>
      </c>
    </row>
    <row r="161" spans="1:16">
      <c r="B161" s="20" t="s">
        <v>214</v>
      </c>
      <c r="L161" s="4" t="s">
        <v>150</v>
      </c>
      <c r="M161" s="4" t="s">
        <v>6</v>
      </c>
      <c r="P161" s="28">
        <v>0</v>
      </c>
    </row>
    <row r="162" spans="1:16">
      <c r="B162" s="20" t="s">
        <v>215</v>
      </c>
      <c r="L162" s="4" t="s">
        <v>151</v>
      </c>
      <c r="P162" s="28">
        <v>10</v>
      </c>
    </row>
    <row r="163" spans="1:16" ht="15.75">
      <c r="L163" s="25" t="s">
        <v>5</v>
      </c>
      <c r="P163" s="27">
        <v>60</v>
      </c>
    </row>
    <row r="164" spans="1:16" ht="15.75">
      <c r="L164" s="55" t="s">
        <v>175</v>
      </c>
      <c r="M164" s="55" t="s">
        <v>194</v>
      </c>
      <c r="N164" s="55"/>
      <c r="O164" s="55"/>
      <c r="P164" s="66"/>
    </row>
    <row r="165" spans="1:16" ht="15.75">
      <c r="L165" s="55" t="s">
        <v>176</v>
      </c>
      <c r="M165" s="55" t="s">
        <v>242</v>
      </c>
      <c r="N165" s="55"/>
      <c r="O165" s="55"/>
      <c r="P165" s="66"/>
    </row>
    <row r="166" spans="1:16">
      <c r="P166" s="28"/>
    </row>
    <row r="167" spans="1:16">
      <c r="A167" s="20" t="s">
        <v>167</v>
      </c>
      <c r="B167" s="53" t="s">
        <v>216</v>
      </c>
      <c r="C167" s="54"/>
      <c r="H167" s="4" t="s">
        <v>171</v>
      </c>
      <c r="L167" s="4" t="s">
        <v>24</v>
      </c>
      <c r="P167" s="28">
        <v>30</v>
      </c>
    </row>
    <row r="168" spans="1:16">
      <c r="B168" s="20" t="s">
        <v>220</v>
      </c>
      <c r="H168" s="4" t="s">
        <v>232</v>
      </c>
      <c r="L168" s="4" t="s">
        <v>25</v>
      </c>
      <c r="P168" s="28">
        <v>22</v>
      </c>
    </row>
    <row r="169" spans="1:16">
      <c r="B169" s="20" t="s">
        <v>217</v>
      </c>
      <c r="L169" s="4" t="s">
        <v>150</v>
      </c>
      <c r="M169" s="4" t="s">
        <v>6</v>
      </c>
      <c r="P169" s="28">
        <v>0</v>
      </c>
    </row>
    <row r="170" spans="1:16">
      <c r="B170" s="20" t="s">
        <v>218</v>
      </c>
      <c r="L170" s="4" t="s">
        <v>151</v>
      </c>
      <c r="P170" s="28">
        <v>8</v>
      </c>
    </row>
    <row r="171" spans="1:16" ht="15.75">
      <c r="B171" s="20" t="s">
        <v>219</v>
      </c>
      <c r="L171" s="25" t="s">
        <v>5</v>
      </c>
      <c r="P171" s="27">
        <v>60</v>
      </c>
    </row>
    <row r="172" spans="1:16" ht="15.75">
      <c r="B172" s="20" t="s">
        <v>229</v>
      </c>
      <c r="L172" s="55" t="s">
        <v>175</v>
      </c>
      <c r="M172" s="55" t="s">
        <v>194</v>
      </c>
      <c r="N172" s="55"/>
      <c r="O172" s="55"/>
      <c r="P172" s="66"/>
    </row>
    <row r="173" spans="1:16" ht="15.75">
      <c r="B173" s="20" t="s">
        <v>222</v>
      </c>
      <c r="L173" s="55" t="s">
        <v>176</v>
      </c>
      <c r="M173" s="55" t="s">
        <v>243</v>
      </c>
      <c r="N173" s="55"/>
      <c r="O173" s="55"/>
      <c r="P173" s="66"/>
    </row>
    <row r="174" spans="1:16" ht="15.75">
      <c r="L174" s="25"/>
      <c r="P174" s="27"/>
    </row>
    <row r="175" spans="1:16" ht="15.75">
      <c r="L175" s="25"/>
      <c r="P175" s="27"/>
    </row>
    <row r="176" spans="1:16">
      <c r="P176" s="28"/>
    </row>
    <row r="177" spans="1:16">
      <c r="A177" s="20" t="s">
        <v>168</v>
      </c>
      <c r="B177" s="53" t="s">
        <v>216</v>
      </c>
      <c r="C177" s="54"/>
      <c r="H177" s="4" t="s">
        <v>171</v>
      </c>
      <c r="L177" s="4" t="s">
        <v>24</v>
      </c>
      <c r="P177" s="28">
        <v>38</v>
      </c>
    </row>
    <row r="178" spans="1:16">
      <c r="B178" s="20" t="s">
        <v>224</v>
      </c>
      <c r="H178" s="4" t="s">
        <v>235</v>
      </c>
      <c r="L178" s="4" t="s">
        <v>25</v>
      </c>
      <c r="P178" s="28">
        <v>12</v>
      </c>
    </row>
    <row r="179" spans="1:16">
      <c r="B179" s="20" t="s">
        <v>225</v>
      </c>
      <c r="L179" s="4" t="s">
        <v>150</v>
      </c>
      <c r="M179" s="4" t="s">
        <v>6</v>
      </c>
      <c r="P179" s="28">
        <v>2</v>
      </c>
    </row>
    <row r="180" spans="1:16">
      <c r="L180" s="4" t="s">
        <v>151</v>
      </c>
      <c r="P180" s="28">
        <v>8</v>
      </c>
    </row>
    <row r="181" spans="1:16" ht="15.75">
      <c r="L181" s="25" t="s">
        <v>5</v>
      </c>
      <c r="P181" s="27">
        <v>60</v>
      </c>
    </row>
    <row r="182" spans="1:16" ht="15.75">
      <c r="L182" s="55" t="s">
        <v>175</v>
      </c>
      <c r="M182" s="55" t="s">
        <v>194</v>
      </c>
      <c r="N182" s="55"/>
      <c r="O182" s="55"/>
      <c r="P182" s="66"/>
    </row>
    <row r="183" spans="1:16" ht="15.75">
      <c r="L183" s="55" t="s">
        <v>176</v>
      </c>
      <c r="M183" s="55" t="s">
        <v>243</v>
      </c>
      <c r="N183" s="55"/>
      <c r="O183" s="55"/>
      <c r="P183" s="66"/>
    </row>
    <row r="184" spans="1:16">
      <c r="P184" s="28"/>
    </row>
    <row r="185" spans="1:16">
      <c r="A185" s="20" t="s">
        <v>199</v>
      </c>
      <c r="B185" s="20" t="s">
        <v>223</v>
      </c>
      <c r="H185" s="4" t="s">
        <v>221</v>
      </c>
      <c r="L185" s="4" t="s">
        <v>24</v>
      </c>
      <c r="P185" s="28">
        <v>47</v>
      </c>
    </row>
    <row r="186" spans="1:16" s="62" customFormat="1" ht="16.5" customHeight="1">
      <c r="A186" s="60"/>
      <c r="B186" s="61" t="s">
        <v>226</v>
      </c>
      <c r="E186" s="17"/>
      <c r="K186" s="63"/>
      <c r="L186" s="4" t="s">
        <v>25</v>
      </c>
      <c r="M186" s="4"/>
      <c r="N186" s="4"/>
      <c r="O186" s="4"/>
      <c r="P186" s="28">
        <v>4</v>
      </c>
    </row>
    <row r="187" spans="1:16" s="62" customFormat="1" ht="16.5" customHeight="1">
      <c r="A187" s="60"/>
      <c r="B187" s="61"/>
      <c r="E187" s="17"/>
      <c r="K187" s="63"/>
      <c r="L187" s="4" t="s">
        <v>150</v>
      </c>
      <c r="M187" s="4" t="s">
        <v>6</v>
      </c>
      <c r="N187" s="4"/>
      <c r="O187" s="4"/>
      <c r="P187" s="28">
        <v>1</v>
      </c>
    </row>
    <row r="188" spans="1:16" s="62" customFormat="1" ht="16.5" customHeight="1">
      <c r="A188" s="60"/>
      <c r="B188" s="61"/>
      <c r="E188" s="17"/>
      <c r="K188" s="63"/>
      <c r="L188" s="4" t="s">
        <v>151</v>
      </c>
      <c r="M188" s="4"/>
      <c r="N188" s="4"/>
      <c r="O188" s="4"/>
      <c r="P188" s="28">
        <v>8</v>
      </c>
    </row>
    <row r="189" spans="1:16" s="62" customFormat="1" ht="15.75">
      <c r="A189" s="60"/>
      <c r="B189" s="61"/>
      <c r="E189" s="17"/>
      <c r="K189" s="63"/>
      <c r="L189" s="25" t="s">
        <v>5</v>
      </c>
      <c r="M189" s="4"/>
      <c r="N189" s="4"/>
      <c r="O189" s="4"/>
      <c r="P189" s="27">
        <v>60</v>
      </c>
    </row>
    <row r="190" spans="1:16" s="62" customFormat="1" ht="15.75">
      <c r="A190" s="60"/>
      <c r="B190" s="61"/>
      <c r="E190" s="17"/>
      <c r="K190" s="63"/>
      <c r="L190" s="64"/>
      <c r="P190" s="27"/>
    </row>
    <row r="191" spans="1:16" s="62" customFormat="1" ht="15.75">
      <c r="A191" s="60"/>
      <c r="B191" s="61"/>
      <c r="E191" s="17"/>
      <c r="K191" s="63"/>
      <c r="L191" s="64"/>
      <c r="P191" s="27"/>
    </row>
    <row r="192" spans="1:16" s="62" customFormat="1" ht="15.75">
      <c r="A192" s="60"/>
      <c r="B192" s="61"/>
      <c r="E192" s="17"/>
      <c r="K192" s="63"/>
      <c r="L192" s="64"/>
      <c r="P192" s="27"/>
    </row>
    <row r="193" spans="1:16" s="62" customFormat="1" ht="15.75">
      <c r="A193" s="60"/>
      <c r="B193" s="61"/>
      <c r="E193" s="17"/>
      <c r="K193" s="63"/>
      <c r="L193" s="64"/>
      <c r="P193" s="27"/>
    </row>
    <row r="194" spans="1:16" s="62" customFormat="1" ht="15.75">
      <c r="A194" s="60"/>
      <c r="B194" s="61"/>
      <c r="E194" s="17"/>
      <c r="K194" s="63"/>
      <c r="L194" s="64"/>
      <c r="P194" s="27"/>
    </row>
    <row r="195" spans="1:16" s="62" customFormat="1" ht="15.75">
      <c r="A195" s="60"/>
      <c r="B195" s="61"/>
      <c r="E195" s="17"/>
      <c r="K195" s="63"/>
      <c r="L195" s="64"/>
      <c r="P195" s="27"/>
    </row>
    <row r="196" spans="1:16" s="62" customFormat="1">
      <c r="A196" s="61"/>
      <c r="B196" s="61"/>
      <c r="E196" s="17"/>
      <c r="K196" s="63"/>
      <c r="P196" s="28"/>
    </row>
    <row r="197" spans="1:16" s="62" customFormat="1">
      <c r="A197" s="61"/>
      <c r="B197" s="61"/>
      <c r="E197" s="17"/>
      <c r="K197" s="63"/>
      <c r="P197" s="28"/>
    </row>
    <row r="198" spans="1:16" s="62" customFormat="1">
      <c r="A198" s="61"/>
      <c r="B198" s="61"/>
      <c r="E198" s="17"/>
      <c r="K198" s="63"/>
      <c r="P198" s="28"/>
    </row>
    <row r="199" spans="1:16">
      <c r="P199" s="28"/>
    </row>
    <row r="200" spans="1:16">
      <c r="P200" s="28"/>
    </row>
    <row r="201" spans="1:16" ht="15.75">
      <c r="L201" s="25"/>
      <c r="P201" s="27"/>
    </row>
    <row r="202" spans="1:16">
      <c r="P202" s="28"/>
    </row>
    <row r="203" spans="1:16">
      <c r="C203" s="20"/>
      <c r="P203" s="28"/>
    </row>
    <row r="204" spans="1:16">
      <c r="P204" s="28"/>
    </row>
    <row r="205" spans="1:16">
      <c r="P205" s="28"/>
    </row>
    <row r="206" spans="1:16">
      <c r="P206" s="28"/>
    </row>
    <row r="207" spans="1:16" ht="15.75">
      <c r="L207" s="25"/>
      <c r="P207" s="27"/>
    </row>
    <row r="208" spans="1:16">
      <c r="P208" s="28"/>
    </row>
    <row r="209" spans="12:16">
      <c r="P209" s="28"/>
    </row>
    <row r="210" spans="12:16">
      <c r="P210" s="28"/>
    </row>
    <row r="211" spans="12:16">
      <c r="P211" s="28"/>
    </row>
    <row r="212" spans="12:16">
      <c r="P212" s="28"/>
    </row>
    <row r="213" spans="12:16" ht="15.75">
      <c r="L213" s="25"/>
      <c r="P213" s="27"/>
    </row>
    <row r="214" spans="12:16">
      <c r="P214" s="28"/>
    </row>
    <row r="215" spans="12:16">
      <c r="P215" s="28"/>
    </row>
    <row r="216" spans="12:16">
      <c r="P216" s="28"/>
    </row>
    <row r="217" spans="12:16">
      <c r="P217" s="28"/>
    </row>
    <row r="218" spans="12:16">
      <c r="P218" s="28"/>
    </row>
    <row r="219" spans="12:16" ht="15.75">
      <c r="L219" s="25"/>
      <c r="P219" s="27"/>
    </row>
    <row r="220" spans="12:16">
      <c r="P220" s="28"/>
    </row>
    <row r="221" spans="12:16">
      <c r="P221" s="28"/>
    </row>
    <row r="222" spans="12:16">
      <c r="P222" s="28"/>
    </row>
    <row r="223" spans="12:16">
      <c r="P223" s="28"/>
    </row>
    <row r="224" spans="12:16">
      <c r="P224" s="28"/>
    </row>
    <row r="225" spans="1:16" ht="15.75">
      <c r="L225" s="25"/>
      <c r="P225" s="27"/>
    </row>
    <row r="226" spans="1:16">
      <c r="P226" s="28"/>
    </row>
    <row r="227" spans="1:16">
      <c r="P227" s="28"/>
    </row>
    <row r="228" spans="1:16">
      <c r="P228" s="28"/>
    </row>
    <row r="229" spans="1:16">
      <c r="P229" s="28"/>
    </row>
    <row r="230" spans="1:16">
      <c r="P230" s="28"/>
    </row>
    <row r="231" spans="1:16">
      <c r="P231" s="28"/>
    </row>
    <row r="232" spans="1:16" ht="14.25">
      <c r="A232" s="4"/>
      <c r="B232" s="4"/>
      <c r="E232" s="4"/>
      <c r="K232" s="4"/>
      <c r="P232" s="28"/>
    </row>
    <row r="233" spans="1:16" ht="14.25">
      <c r="A233" s="4"/>
      <c r="B233" s="4"/>
      <c r="E233" s="4"/>
      <c r="K233" s="4"/>
      <c r="P233" s="28"/>
    </row>
    <row r="234" spans="1:16" ht="14.25">
      <c r="A234" s="4"/>
      <c r="B234" s="4"/>
      <c r="E234" s="4"/>
      <c r="K234" s="4"/>
      <c r="P234" s="28"/>
    </row>
    <row r="235" spans="1:16" ht="14.25">
      <c r="A235" s="4"/>
      <c r="B235" s="4"/>
      <c r="E235" s="4"/>
      <c r="K235" s="4"/>
      <c r="P235" s="28"/>
    </row>
    <row r="236" spans="1:16" ht="14.25">
      <c r="A236" s="4"/>
      <c r="B236" s="4"/>
      <c r="E236" s="4"/>
      <c r="K236" s="4"/>
      <c r="P236" s="28"/>
    </row>
    <row r="237" spans="1:16" ht="14.25">
      <c r="A237" s="4"/>
      <c r="B237" s="4"/>
      <c r="E237" s="4"/>
      <c r="K237" s="4"/>
      <c r="P237" s="28"/>
    </row>
    <row r="238" spans="1:16" ht="14.25">
      <c r="A238" s="4"/>
      <c r="B238" s="4"/>
      <c r="E238" s="4"/>
      <c r="K238" s="4"/>
      <c r="P238" s="28"/>
    </row>
    <row r="239" spans="1:16" ht="14.25">
      <c r="A239" s="4"/>
      <c r="B239" s="4"/>
      <c r="E239" s="4"/>
      <c r="K239" s="4"/>
      <c r="P239" s="28"/>
    </row>
    <row r="240" spans="1:16" ht="14.25">
      <c r="A240" s="4"/>
      <c r="B240" s="4"/>
      <c r="E240" s="4"/>
      <c r="K240" s="4"/>
      <c r="P240" s="28"/>
    </row>
    <row r="241" spans="1:16" ht="14.25">
      <c r="A241" s="4"/>
      <c r="B241" s="4"/>
      <c r="E241" s="4"/>
      <c r="K241" s="4"/>
      <c r="P241" s="28"/>
    </row>
    <row r="242" spans="1:16" ht="14.25">
      <c r="A242" s="4"/>
      <c r="B242" s="4"/>
      <c r="E242" s="4"/>
      <c r="K242" s="4"/>
      <c r="P242" s="28"/>
    </row>
    <row r="243" spans="1:16" ht="14.25">
      <c r="A243" s="4"/>
      <c r="B243" s="4"/>
      <c r="E243" s="4"/>
      <c r="K243" s="4"/>
      <c r="P243" s="28"/>
    </row>
    <row r="244" spans="1:16" ht="14.25">
      <c r="A244" s="4"/>
      <c r="B244" s="4"/>
      <c r="E244" s="4"/>
      <c r="K244" s="4"/>
      <c r="P244" s="28"/>
    </row>
    <row r="245" spans="1:16" ht="14.25">
      <c r="A245" s="4"/>
      <c r="B245" s="4"/>
      <c r="E245" s="4"/>
      <c r="K245" s="4"/>
      <c r="P245" s="28"/>
    </row>
    <row r="246" spans="1:16" ht="14.25">
      <c r="A246" s="4"/>
      <c r="B246" s="4"/>
      <c r="E246" s="4"/>
      <c r="K246" s="4"/>
      <c r="P246" s="28"/>
    </row>
    <row r="247" spans="1:16" ht="14.25">
      <c r="A247" s="4"/>
      <c r="B247" s="4"/>
      <c r="E247" s="4"/>
      <c r="K247" s="4"/>
      <c r="P247" s="28"/>
    </row>
    <row r="248" spans="1:16" ht="14.25">
      <c r="A248" s="4"/>
      <c r="B248" s="4"/>
      <c r="E248" s="4"/>
      <c r="K248" s="4"/>
      <c r="P248" s="28"/>
    </row>
    <row r="249" spans="1:16" ht="14.25">
      <c r="A249" s="4"/>
      <c r="B249" s="4"/>
      <c r="E249" s="4"/>
      <c r="K249" s="4"/>
      <c r="P249" s="28"/>
    </row>
    <row r="250" spans="1:16" ht="14.25">
      <c r="A250" s="4"/>
      <c r="B250" s="4"/>
      <c r="E250" s="4"/>
      <c r="K250" s="4"/>
      <c r="P250" s="28"/>
    </row>
    <row r="251" spans="1:16" ht="14.25">
      <c r="A251" s="4"/>
      <c r="B251" s="4"/>
      <c r="E251" s="4"/>
      <c r="K251" s="4"/>
      <c r="P251" s="28"/>
    </row>
    <row r="252" spans="1:16" ht="14.25">
      <c r="A252" s="4"/>
      <c r="B252" s="4"/>
      <c r="E252" s="4"/>
      <c r="K252" s="4"/>
      <c r="P252" s="28"/>
    </row>
    <row r="253" spans="1:16" ht="14.25">
      <c r="A253" s="4"/>
      <c r="B253" s="4"/>
      <c r="E253" s="4"/>
      <c r="K253" s="4"/>
      <c r="P253" s="28"/>
    </row>
    <row r="254" spans="1:16" ht="14.25">
      <c r="A254" s="4"/>
      <c r="B254" s="4"/>
      <c r="E254" s="4"/>
      <c r="K254" s="4"/>
      <c r="P254" s="28"/>
    </row>
    <row r="255" spans="1:16" ht="14.25">
      <c r="A255" s="4"/>
      <c r="B255" s="4"/>
      <c r="E255" s="4"/>
      <c r="K255" s="4"/>
      <c r="P255" s="28"/>
    </row>
    <row r="256" spans="1:16" ht="14.25">
      <c r="A256" s="4"/>
      <c r="B256" s="4"/>
      <c r="E256" s="4"/>
      <c r="K256" s="4"/>
      <c r="P256" s="28"/>
    </row>
    <row r="257" spans="1:16" ht="14.25">
      <c r="A257" s="4"/>
      <c r="B257" s="4"/>
      <c r="E257" s="4"/>
      <c r="K257" s="4"/>
      <c r="P257" s="28"/>
    </row>
    <row r="258" spans="1:16" ht="14.25">
      <c r="A258" s="4"/>
      <c r="B258" s="4"/>
      <c r="E258" s="4"/>
      <c r="K258" s="4"/>
      <c r="P258" s="28"/>
    </row>
    <row r="259" spans="1:16" ht="14.25">
      <c r="A259" s="4"/>
      <c r="B259" s="4"/>
      <c r="E259" s="4"/>
      <c r="K259" s="4"/>
      <c r="P259" s="28"/>
    </row>
    <row r="260" spans="1:16" ht="14.25">
      <c r="A260" s="4"/>
      <c r="B260" s="4"/>
      <c r="E260" s="4"/>
      <c r="K260" s="4"/>
      <c r="P260" s="28"/>
    </row>
    <row r="261" spans="1:16" ht="14.25">
      <c r="A261" s="4"/>
      <c r="B261" s="4"/>
      <c r="E261" s="4"/>
      <c r="K261" s="4"/>
      <c r="P261" s="28"/>
    </row>
    <row r="262" spans="1:16" ht="14.25">
      <c r="A262" s="4"/>
      <c r="B262" s="4"/>
      <c r="E262" s="4"/>
      <c r="K262" s="4"/>
      <c r="P262" s="28"/>
    </row>
    <row r="263" spans="1:16" ht="14.25">
      <c r="A263" s="4"/>
      <c r="B263" s="4"/>
      <c r="E263" s="4"/>
      <c r="K263" s="4"/>
      <c r="P263" s="28"/>
    </row>
    <row r="264" spans="1:16" ht="14.25">
      <c r="A264" s="4"/>
      <c r="B264" s="4"/>
      <c r="E264" s="4"/>
      <c r="K264" s="4"/>
      <c r="P264" s="28"/>
    </row>
    <row r="265" spans="1:16" ht="14.25">
      <c r="A265" s="4"/>
      <c r="B265" s="4"/>
      <c r="E265" s="4"/>
      <c r="K265" s="4"/>
      <c r="P265" s="28"/>
    </row>
    <row r="266" spans="1:16" ht="14.25">
      <c r="A266" s="4"/>
      <c r="B266" s="4"/>
      <c r="E266" s="4"/>
      <c r="K266" s="4"/>
      <c r="P266" s="28"/>
    </row>
    <row r="267" spans="1:16" ht="14.25">
      <c r="A267" s="4"/>
      <c r="B267" s="4"/>
      <c r="E267" s="4"/>
      <c r="K267" s="4"/>
      <c r="P267" s="28"/>
    </row>
    <row r="268" spans="1:16" ht="14.25">
      <c r="A268" s="4"/>
      <c r="B268" s="4"/>
      <c r="E268" s="4"/>
      <c r="K268" s="4"/>
      <c r="P268" s="28"/>
    </row>
    <row r="269" spans="1:16" ht="14.25">
      <c r="A269" s="4"/>
      <c r="B269" s="4"/>
      <c r="E269" s="4"/>
      <c r="K269" s="4"/>
      <c r="P269" s="28"/>
    </row>
    <row r="270" spans="1:16" ht="14.25">
      <c r="A270" s="4"/>
      <c r="B270" s="4"/>
      <c r="E270" s="4"/>
      <c r="K270" s="4"/>
      <c r="P270" s="28"/>
    </row>
    <row r="271" spans="1:16" ht="14.25">
      <c r="A271" s="4"/>
      <c r="B271" s="4"/>
      <c r="E271" s="4"/>
      <c r="K271" s="4"/>
      <c r="P271" s="28"/>
    </row>
    <row r="272" spans="1:16" ht="14.25">
      <c r="A272" s="4"/>
      <c r="B272" s="4"/>
      <c r="E272" s="4"/>
      <c r="K272" s="4"/>
      <c r="P272" s="28"/>
    </row>
    <row r="273" spans="1:16" ht="14.25">
      <c r="A273" s="4"/>
      <c r="B273" s="4"/>
      <c r="E273" s="4"/>
      <c r="K273" s="4"/>
      <c r="P273" s="28"/>
    </row>
    <row r="274" spans="1:16" ht="14.25">
      <c r="A274" s="4"/>
      <c r="B274" s="4"/>
      <c r="E274" s="4"/>
      <c r="K274" s="4"/>
      <c r="P274" s="28"/>
    </row>
    <row r="275" spans="1:16" ht="14.25">
      <c r="A275" s="4"/>
      <c r="B275" s="4"/>
      <c r="E275" s="4"/>
      <c r="K275" s="4"/>
      <c r="P275" s="28"/>
    </row>
    <row r="276" spans="1:16" ht="14.25">
      <c r="A276" s="4"/>
      <c r="B276" s="4"/>
      <c r="E276" s="4"/>
      <c r="K276" s="4"/>
      <c r="P276" s="28"/>
    </row>
    <row r="277" spans="1:16" ht="14.25">
      <c r="A277" s="4"/>
      <c r="B277" s="4"/>
      <c r="E277" s="4"/>
      <c r="K277" s="4"/>
      <c r="P277" s="28"/>
    </row>
    <row r="278" spans="1:16" ht="14.25">
      <c r="A278" s="4"/>
      <c r="B278" s="4"/>
      <c r="E278" s="4"/>
      <c r="K278" s="4"/>
      <c r="P278" s="28"/>
    </row>
    <row r="279" spans="1:16" ht="14.25">
      <c r="A279" s="4"/>
      <c r="B279" s="4"/>
      <c r="E279" s="4"/>
      <c r="K279" s="4"/>
      <c r="P279" s="28"/>
    </row>
    <row r="280" spans="1:16" ht="14.25">
      <c r="A280" s="4"/>
      <c r="B280" s="4"/>
      <c r="E280" s="4"/>
      <c r="K280" s="4"/>
      <c r="P280" s="28"/>
    </row>
    <row r="281" spans="1:16" ht="14.25">
      <c r="A281" s="4"/>
      <c r="B281" s="4"/>
      <c r="E281" s="4"/>
      <c r="K281" s="4"/>
      <c r="P281" s="28"/>
    </row>
    <row r="282" spans="1:16" ht="14.25">
      <c r="A282" s="4"/>
      <c r="B282" s="4"/>
      <c r="E282" s="4"/>
      <c r="K282" s="4"/>
      <c r="P282" s="28"/>
    </row>
    <row r="283" spans="1:16" ht="14.25">
      <c r="A283" s="4"/>
      <c r="B283" s="4"/>
      <c r="E283" s="4"/>
      <c r="K283" s="4"/>
      <c r="P283" s="28"/>
    </row>
    <row r="284" spans="1:16" ht="14.25">
      <c r="A284" s="4"/>
      <c r="B284" s="4"/>
      <c r="E284" s="4"/>
      <c r="K284" s="4"/>
      <c r="P284" s="28"/>
    </row>
    <row r="285" spans="1:16" ht="14.25">
      <c r="A285" s="4"/>
      <c r="B285" s="4"/>
      <c r="E285" s="4"/>
      <c r="K285" s="4"/>
      <c r="P285" s="28"/>
    </row>
    <row r="286" spans="1:16" ht="14.25">
      <c r="A286" s="4"/>
      <c r="B286" s="4"/>
      <c r="E286" s="4"/>
      <c r="K286" s="4"/>
      <c r="P286" s="28"/>
    </row>
    <row r="287" spans="1:16" ht="14.25">
      <c r="A287" s="4"/>
      <c r="B287" s="4"/>
      <c r="E287" s="4"/>
      <c r="K287" s="4"/>
      <c r="P287" s="28"/>
    </row>
    <row r="288" spans="1:16" ht="14.25">
      <c r="A288" s="4"/>
      <c r="B288" s="4"/>
      <c r="E288" s="4"/>
      <c r="K288" s="4"/>
      <c r="P288" s="28"/>
    </row>
    <row r="289" spans="1:16" ht="14.25">
      <c r="A289" s="4"/>
      <c r="B289" s="4"/>
      <c r="E289" s="4"/>
      <c r="K289" s="4"/>
      <c r="P289" s="28"/>
    </row>
    <row r="290" spans="1:16" ht="14.25">
      <c r="A290" s="4"/>
      <c r="B290" s="4"/>
      <c r="E290" s="4"/>
      <c r="K290" s="4"/>
      <c r="P290" s="28"/>
    </row>
    <row r="291" spans="1:16" ht="14.25">
      <c r="A291" s="4"/>
      <c r="B291" s="4"/>
      <c r="E291" s="4"/>
      <c r="K291" s="4"/>
      <c r="P291" s="28"/>
    </row>
    <row r="292" spans="1:16" ht="14.25">
      <c r="A292" s="4"/>
      <c r="B292" s="4"/>
      <c r="E292" s="4"/>
      <c r="K292" s="4"/>
      <c r="P292" s="28"/>
    </row>
    <row r="293" spans="1:16" ht="14.25">
      <c r="A293" s="4"/>
      <c r="B293" s="4"/>
      <c r="E293" s="4"/>
      <c r="K293" s="4"/>
      <c r="P293" s="28"/>
    </row>
    <row r="294" spans="1:16" ht="14.25">
      <c r="A294" s="4"/>
      <c r="B294" s="4"/>
      <c r="E294" s="4"/>
      <c r="K294" s="4"/>
      <c r="P294" s="28"/>
    </row>
    <row r="295" spans="1:16" ht="14.25">
      <c r="A295" s="4"/>
      <c r="B295" s="4"/>
      <c r="E295" s="4"/>
      <c r="K295" s="4"/>
      <c r="P295" s="28"/>
    </row>
    <row r="296" spans="1:16" ht="14.25">
      <c r="A296" s="4"/>
      <c r="B296" s="4"/>
      <c r="E296" s="4"/>
      <c r="K296" s="4"/>
      <c r="P296" s="28"/>
    </row>
    <row r="297" spans="1:16" ht="14.25">
      <c r="A297" s="4"/>
      <c r="B297" s="4"/>
      <c r="E297" s="4"/>
      <c r="K297" s="4"/>
      <c r="P297" s="28"/>
    </row>
    <row r="298" spans="1:16" ht="14.25">
      <c r="A298" s="4"/>
      <c r="B298" s="4"/>
      <c r="E298" s="4"/>
      <c r="K298" s="4"/>
      <c r="P298" s="28"/>
    </row>
    <row r="299" spans="1:16" ht="14.25">
      <c r="A299" s="4"/>
      <c r="B299" s="4"/>
      <c r="E299" s="4"/>
      <c r="K299" s="4"/>
      <c r="P299" s="28"/>
    </row>
    <row r="300" spans="1:16" ht="14.25">
      <c r="A300" s="4"/>
      <c r="B300" s="4"/>
      <c r="E300" s="4"/>
      <c r="K300" s="4"/>
      <c r="P300" s="28"/>
    </row>
    <row r="301" spans="1:16" ht="14.25">
      <c r="A301" s="4"/>
      <c r="B301" s="4"/>
      <c r="E301" s="4"/>
      <c r="K301" s="4"/>
      <c r="P301" s="28"/>
    </row>
    <row r="302" spans="1:16" ht="14.25">
      <c r="A302" s="4"/>
      <c r="B302" s="4"/>
      <c r="E302" s="4"/>
      <c r="K302" s="4"/>
      <c r="P302" s="28"/>
    </row>
    <row r="303" spans="1:16" ht="14.25">
      <c r="A303" s="4"/>
      <c r="B303" s="4"/>
      <c r="E303" s="4"/>
      <c r="K303" s="4"/>
      <c r="P303" s="28"/>
    </row>
    <row r="304" spans="1:16" ht="14.25">
      <c r="A304" s="4"/>
      <c r="B304" s="4"/>
      <c r="E304" s="4"/>
      <c r="K304" s="4"/>
      <c r="P304" s="28"/>
    </row>
    <row r="305" spans="1:16" ht="14.25">
      <c r="A305" s="4"/>
      <c r="B305" s="4"/>
      <c r="E305" s="4"/>
      <c r="K305" s="4"/>
      <c r="P305" s="28"/>
    </row>
    <row r="306" spans="1:16" ht="14.25">
      <c r="A306" s="4"/>
      <c r="B306" s="4"/>
      <c r="E306" s="4"/>
      <c r="K306" s="4"/>
      <c r="P306" s="28"/>
    </row>
    <row r="307" spans="1:16" ht="14.25">
      <c r="A307" s="4"/>
      <c r="B307" s="4"/>
      <c r="E307" s="4"/>
      <c r="K307" s="4"/>
      <c r="P307" s="28"/>
    </row>
    <row r="308" spans="1:16" ht="14.25">
      <c r="A308" s="4"/>
      <c r="B308" s="4"/>
      <c r="E308" s="4"/>
      <c r="K308" s="4"/>
      <c r="P308" s="28"/>
    </row>
    <row r="309" spans="1:16" ht="14.25">
      <c r="A309" s="4"/>
      <c r="B309" s="4"/>
      <c r="E309" s="4"/>
      <c r="K309" s="4"/>
      <c r="P309" s="28"/>
    </row>
    <row r="310" spans="1:16" ht="14.25">
      <c r="A310" s="4"/>
      <c r="B310" s="4"/>
      <c r="E310" s="4"/>
      <c r="K310" s="4"/>
      <c r="P310" s="28"/>
    </row>
    <row r="311" spans="1:16" ht="14.25">
      <c r="A311" s="4"/>
      <c r="B311" s="4"/>
      <c r="E311" s="4"/>
      <c r="K311" s="4"/>
      <c r="P311" s="28"/>
    </row>
    <row r="312" spans="1:16" ht="14.25">
      <c r="A312" s="4"/>
      <c r="B312" s="4"/>
      <c r="E312" s="4"/>
      <c r="K312" s="4"/>
      <c r="P312" s="28"/>
    </row>
    <row r="313" spans="1:16" ht="14.25">
      <c r="A313" s="4"/>
      <c r="B313" s="4"/>
      <c r="E313" s="4"/>
      <c r="K313" s="4"/>
      <c r="P313" s="28"/>
    </row>
    <row r="314" spans="1:16" ht="14.25">
      <c r="A314" s="4"/>
      <c r="B314" s="4"/>
      <c r="E314" s="4"/>
      <c r="K314" s="4"/>
      <c r="P314" s="28"/>
    </row>
    <row r="315" spans="1:16" ht="14.25">
      <c r="A315" s="4"/>
      <c r="B315" s="4"/>
      <c r="E315" s="4"/>
      <c r="K315" s="4"/>
      <c r="P315" s="28"/>
    </row>
    <row r="316" spans="1:16" ht="14.25">
      <c r="A316" s="4"/>
      <c r="B316" s="4"/>
      <c r="E316" s="4"/>
      <c r="K316" s="4"/>
      <c r="P316" s="28"/>
    </row>
    <row r="317" spans="1:16" ht="14.25">
      <c r="A317" s="4"/>
      <c r="B317" s="4"/>
      <c r="E317" s="4"/>
      <c r="K317" s="4"/>
      <c r="P317" s="28"/>
    </row>
    <row r="318" spans="1:16" ht="14.25">
      <c r="A318" s="4"/>
      <c r="B318" s="4"/>
      <c r="E318" s="4"/>
      <c r="K318" s="4"/>
      <c r="P318" s="28"/>
    </row>
    <row r="319" spans="1:16" ht="14.25">
      <c r="A319" s="4"/>
      <c r="B319" s="4"/>
      <c r="E319" s="4"/>
      <c r="K319" s="4"/>
      <c r="P319" s="28"/>
    </row>
    <row r="320" spans="1:16" ht="14.25">
      <c r="A320" s="4"/>
      <c r="B320" s="4"/>
      <c r="E320" s="4"/>
      <c r="K320" s="4"/>
      <c r="P320" s="28"/>
    </row>
    <row r="321" spans="1:16" ht="14.25">
      <c r="A321" s="4"/>
      <c r="B321" s="4"/>
      <c r="E321" s="4"/>
      <c r="K321" s="4"/>
      <c r="P321" s="28"/>
    </row>
    <row r="322" spans="1:16" ht="14.25">
      <c r="A322" s="4"/>
      <c r="B322" s="4"/>
      <c r="E322" s="4"/>
      <c r="K322" s="4"/>
      <c r="P322" s="28"/>
    </row>
    <row r="323" spans="1:16" ht="14.25">
      <c r="A323" s="4"/>
      <c r="B323" s="4"/>
      <c r="E323" s="4"/>
      <c r="K323" s="4"/>
      <c r="P323" s="28"/>
    </row>
    <row r="324" spans="1:16" ht="14.25">
      <c r="A324" s="4"/>
      <c r="B324" s="4"/>
      <c r="E324" s="4"/>
      <c r="K324" s="4"/>
      <c r="P324" s="28"/>
    </row>
    <row r="325" spans="1:16" ht="14.25">
      <c r="A325" s="4"/>
      <c r="B325" s="4"/>
      <c r="E325" s="4"/>
      <c r="K325" s="4"/>
      <c r="P325" s="28"/>
    </row>
    <row r="326" spans="1:16" ht="14.25">
      <c r="A326" s="4"/>
      <c r="B326" s="4"/>
      <c r="E326" s="4"/>
      <c r="K326" s="4"/>
      <c r="P326" s="28"/>
    </row>
    <row r="327" spans="1:16" ht="14.25">
      <c r="A327" s="4"/>
      <c r="B327" s="4"/>
      <c r="E327" s="4"/>
      <c r="K327" s="4"/>
      <c r="P327" s="28"/>
    </row>
    <row r="328" spans="1:16" ht="14.25">
      <c r="A328" s="4"/>
      <c r="B328" s="4"/>
      <c r="E328" s="4"/>
      <c r="K328" s="4"/>
      <c r="P328" s="28"/>
    </row>
    <row r="329" spans="1:16" ht="14.25">
      <c r="A329" s="4"/>
      <c r="B329" s="4"/>
      <c r="E329" s="4"/>
      <c r="K329" s="4"/>
      <c r="P329" s="28"/>
    </row>
    <row r="330" spans="1:16" ht="14.25">
      <c r="A330" s="4"/>
      <c r="B330" s="4"/>
      <c r="E330" s="4"/>
      <c r="K330" s="4"/>
      <c r="P330" s="28"/>
    </row>
    <row r="331" spans="1:16" ht="14.25">
      <c r="A331" s="4"/>
      <c r="B331" s="4"/>
      <c r="E331" s="4"/>
      <c r="K331" s="4"/>
      <c r="P331" s="28"/>
    </row>
    <row r="332" spans="1:16" ht="14.25">
      <c r="A332" s="4"/>
      <c r="B332" s="4"/>
      <c r="E332" s="4"/>
      <c r="K332" s="4"/>
      <c r="P332" s="28"/>
    </row>
    <row r="333" spans="1:16" ht="14.25">
      <c r="A333" s="4"/>
      <c r="B333" s="4"/>
      <c r="E333" s="4"/>
      <c r="K333" s="4"/>
      <c r="P333" s="28"/>
    </row>
    <row r="334" spans="1:16" ht="14.25">
      <c r="A334" s="4"/>
      <c r="B334" s="4"/>
      <c r="E334" s="4"/>
      <c r="K334" s="4"/>
      <c r="P334" s="28"/>
    </row>
    <row r="335" spans="1:16" ht="14.25">
      <c r="A335" s="4"/>
      <c r="B335" s="4"/>
      <c r="E335" s="4"/>
      <c r="K335" s="4"/>
      <c r="P335" s="28"/>
    </row>
    <row r="336" spans="1:16" ht="14.25">
      <c r="A336" s="4"/>
      <c r="B336" s="4"/>
      <c r="E336" s="4"/>
      <c r="K336" s="4"/>
      <c r="P336" s="28"/>
    </row>
    <row r="337" spans="1:16" ht="14.25">
      <c r="A337" s="4"/>
      <c r="B337" s="4"/>
      <c r="E337" s="4"/>
      <c r="K337" s="4"/>
      <c r="P337" s="28"/>
    </row>
    <row r="338" spans="1:16" ht="14.25">
      <c r="A338" s="4"/>
      <c r="B338" s="4"/>
      <c r="E338" s="4"/>
      <c r="K338" s="4"/>
      <c r="P338" s="28"/>
    </row>
    <row r="339" spans="1:16" ht="14.25">
      <c r="A339" s="4"/>
      <c r="B339" s="4"/>
      <c r="E339" s="4"/>
      <c r="K339" s="4"/>
      <c r="P339" s="28"/>
    </row>
    <row r="340" spans="1:16" ht="14.25">
      <c r="A340" s="4"/>
      <c r="B340" s="4"/>
      <c r="E340" s="4"/>
      <c r="K340" s="4"/>
      <c r="P340" s="28"/>
    </row>
    <row r="341" spans="1:16" ht="14.25">
      <c r="A341" s="4"/>
      <c r="B341" s="4"/>
      <c r="E341" s="4"/>
      <c r="K341" s="4"/>
      <c r="P341" s="28"/>
    </row>
    <row r="342" spans="1:16" ht="14.25">
      <c r="A342" s="4"/>
      <c r="B342" s="4"/>
      <c r="E342" s="4"/>
      <c r="K342" s="4"/>
      <c r="P342" s="28"/>
    </row>
    <row r="343" spans="1:16" ht="14.25">
      <c r="A343" s="4"/>
      <c r="B343" s="4"/>
      <c r="E343" s="4"/>
      <c r="K343" s="4"/>
      <c r="P343" s="28"/>
    </row>
    <row r="344" spans="1:16" ht="14.25">
      <c r="A344" s="4"/>
      <c r="B344" s="4"/>
      <c r="E344" s="4"/>
      <c r="K344" s="4"/>
      <c r="P344" s="28"/>
    </row>
    <row r="345" spans="1:16" ht="14.25">
      <c r="A345" s="4"/>
      <c r="B345" s="4"/>
      <c r="E345" s="4"/>
      <c r="K345" s="4"/>
      <c r="P345" s="28"/>
    </row>
    <row r="346" spans="1:16" ht="14.25">
      <c r="A346" s="4"/>
      <c r="B346" s="4"/>
      <c r="E346" s="4"/>
      <c r="K346" s="4"/>
      <c r="P346" s="28"/>
    </row>
    <row r="347" spans="1:16" ht="14.25">
      <c r="A347" s="4"/>
      <c r="B347" s="4"/>
      <c r="E347" s="4"/>
      <c r="K347" s="4"/>
      <c r="P347" s="28"/>
    </row>
    <row r="348" spans="1:16" ht="14.25">
      <c r="A348" s="4"/>
      <c r="B348" s="4"/>
      <c r="E348" s="4"/>
      <c r="K348" s="4"/>
      <c r="P348" s="28"/>
    </row>
    <row r="349" spans="1:16" ht="14.25">
      <c r="A349" s="4"/>
      <c r="B349" s="4"/>
      <c r="E349" s="4"/>
      <c r="K349" s="4"/>
      <c r="P349" s="28"/>
    </row>
    <row r="350" spans="1:16" ht="14.25">
      <c r="A350" s="4"/>
      <c r="B350" s="4"/>
      <c r="E350" s="4"/>
      <c r="K350" s="4"/>
      <c r="P350" s="28"/>
    </row>
    <row r="351" spans="1:16" ht="14.25">
      <c r="A351" s="4"/>
      <c r="B351" s="4"/>
      <c r="E351" s="4"/>
      <c r="K351" s="4"/>
      <c r="P351" s="28"/>
    </row>
    <row r="352" spans="1:16" ht="14.25">
      <c r="A352" s="4"/>
      <c r="B352" s="4"/>
      <c r="E352" s="4"/>
      <c r="K352" s="4"/>
      <c r="P352" s="28"/>
    </row>
    <row r="353" spans="1:16" ht="14.25">
      <c r="A353" s="4"/>
      <c r="B353" s="4"/>
      <c r="E353" s="4"/>
      <c r="K353" s="4"/>
      <c r="P353" s="28"/>
    </row>
    <row r="354" spans="1:16" ht="14.25">
      <c r="A354" s="4"/>
      <c r="B354" s="4"/>
      <c r="E354" s="4"/>
      <c r="K354" s="4"/>
      <c r="P354" s="28"/>
    </row>
    <row r="355" spans="1:16" ht="14.25">
      <c r="A355" s="4"/>
      <c r="B355" s="4"/>
      <c r="E355" s="4"/>
      <c r="K355" s="4"/>
      <c r="P355" s="28"/>
    </row>
    <row r="356" spans="1:16" ht="14.25">
      <c r="A356" s="4"/>
      <c r="B356" s="4"/>
      <c r="E356" s="4"/>
      <c r="K356" s="4"/>
      <c r="P356" s="28"/>
    </row>
    <row r="357" spans="1:16" ht="14.25">
      <c r="A357" s="4"/>
      <c r="B357" s="4"/>
      <c r="E357" s="4"/>
      <c r="K357" s="4"/>
      <c r="P357" s="28"/>
    </row>
    <row r="358" spans="1:16" ht="14.25">
      <c r="A358" s="4"/>
      <c r="B358" s="4"/>
      <c r="E358" s="4"/>
      <c r="K358" s="4"/>
      <c r="P358" s="28"/>
    </row>
    <row r="359" spans="1:16" ht="14.25">
      <c r="A359" s="4"/>
      <c r="B359" s="4"/>
      <c r="E359" s="4"/>
      <c r="K359" s="4"/>
      <c r="P359" s="28"/>
    </row>
    <row r="360" spans="1:16" ht="14.25">
      <c r="A360" s="4"/>
      <c r="B360" s="4"/>
      <c r="E360" s="4"/>
      <c r="K360" s="4"/>
      <c r="P360" s="28"/>
    </row>
    <row r="361" spans="1:16" ht="14.25">
      <c r="A361" s="4"/>
      <c r="B361" s="4"/>
      <c r="E361" s="4"/>
      <c r="K361" s="4"/>
      <c r="P361" s="28"/>
    </row>
    <row r="362" spans="1:16" ht="14.25">
      <c r="A362" s="4"/>
      <c r="B362" s="4"/>
      <c r="E362" s="4"/>
      <c r="K362" s="4"/>
      <c r="P362" s="28"/>
    </row>
    <row r="363" spans="1:16" ht="14.25">
      <c r="A363" s="4"/>
      <c r="B363" s="4"/>
      <c r="E363" s="4"/>
      <c r="K363" s="4"/>
      <c r="P363" s="28"/>
    </row>
    <row r="364" spans="1:16" ht="14.25">
      <c r="A364" s="4"/>
      <c r="B364" s="4"/>
      <c r="E364" s="4"/>
      <c r="K364" s="4"/>
      <c r="P364" s="28"/>
    </row>
    <row r="365" spans="1:16" ht="14.25">
      <c r="A365" s="4"/>
      <c r="B365" s="4"/>
      <c r="E365" s="4"/>
      <c r="K365" s="4"/>
      <c r="P365" s="28"/>
    </row>
    <row r="366" spans="1:16" ht="14.25">
      <c r="A366" s="4"/>
      <c r="B366" s="4"/>
      <c r="E366" s="4"/>
      <c r="K366" s="4"/>
      <c r="P366" s="28"/>
    </row>
    <row r="367" spans="1:16" ht="14.25">
      <c r="A367" s="4"/>
      <c r="B367" s="4"/>
      <c r="E367" s="4"/>
      <c r="K367" s="4"/>
      <c r="P367" s="28"/>
    </row>
    <row r="368" spans="1:16" ht="14.25">
      <c r="A368" s="4"/>
      <c r="B368" s="4"/>
      <c r="E368" s="4"/>
      <c r="K368" s="4"/>
      <c r="P368" s="28"/>
    </row>
    <row r="369" spans="1:16" ht="14.25">
      <c r="A369" s="4"/>
      <c r="B369" s="4"/>
      <c r="E369" s="4"/>
      <c r="K369" s="4"/>
      <c r="P369" s="28"/>
    </row>
    <row r="370" spans="1:16" ht="14.25">
      <c r="A370" s="4"/>
      <c r="B370" s="4"/>
      <c r="E370" s="4"/>
      <c r="K370" s="4"/>
      <c r="P370" s="28"/>
    </row>
    <row r="371" spans="1:16" ht="14.25">
      <c r="A371" s="4"/>
      <c r="B371" s="4"/>
      <c r="E371" s="4"/>
      <c r="K371" s="4"/>
      <c r="P371" s="28"/>
    </row>
    <row r="372" spans="1:16" ht="14.25">
      <c r="A372" s="4"/>
      <c r="B372" s="4"/>
      <c r="E372" s="4"/>
      <c r="K372" s="4"/>
      <c r="P372" s="28"/>
    </row>
    <row r="373" spans="1:16" ht="14.25">
      <c r="A373" s="4"/>
      <c r="B373" s="4"/>
      <c r="E373" s="4"/>
      <c r="K373" s="4"/>
      <c r="P373" s="28"/>
    </row>
    <row r="374" spans="1:16" ht="14.25">
      <c r="A374" s="4"/>
      <c r="B374" s="4"/>
      <c r="E374" s="4"/>
      <c r="K374" s="4"/>
      <c r="P374" s="28"/>
    </row>
    <row r="375" spans="1:16" ht="14.25">
      <c r="A375" s="4"/>
      <c r="B375" s="4"/>
      <c r="E375" s="4"/>
      <c r="K375" s="4"/>
      <c r="P375" s="28"/>
    </row>
    <row r="376" spans="1:16" ht="14.25">
      <c r="A376" s="4"/>
      <c r="B376" s="4"/>
      <c r="E376" s="4"/>
      <c r="K376" s="4"/>
      <c r="P376" s="28"/>
    </row>
    <row r="377" spans="1:16" ht="14.25">
      <c r="A377" s="4"/>
      <c r="B377" s="4"/>
      <c r="E377" s="4"/>
      <c r="K377" s="4"/>
      <c r="P377" s="28"/>
    </row>
    <row r="378" spans="1:16" ht="14.25">
      <c r="A378" s="4"/>
      <c r="B378" s="4"/>
      <c r="E378" s="4"/>
      <c r="K378" s="4"/>
      <c r="P378" s="28"/>
    </row>
    <row r="379" spans="1:16" ht="14.25">
      <c r="A379" s="4"/>
      <c r="B379" s="4"/>
      <c r="E379" s="4"/>
      <c r="K379" s="4"/>
      <c r="P379" s="28"/>
    </row>
    <row r="380" spans="1:16" ht="14.25">
      <c r="A380" s="4"/>
      <c r="B380" s="4"/>
      <c r="E380" s="4"/>
      <c r="K380" s="4"/>
      <c r="P380" s="28"/>
    </row>
    <row r="381" spans="1:16" ht="14.25">
      <c r="A381" s="4"/>
      <c r="B381" s="4"/>
      <c r="E381" s="4"/>
      <c r="K381" s="4"/>
      <c r="P381" s="28"/>
    </row>
    <row r="382" spans="1:16" ht="14.25">
      <c r="A382" s="4"/>
      <c r="B382" s="4"/>
      <c r="E382" s="4"/>
      <c r="K382" s="4"/>
      <c r="P382" s="28"/>
    </row>
    <row r="383" spans="1:16" ht="14.25">
      <c r="A383" s="4"/>
      <c r="B383" s="4"/>
      <c r="E383" s="4"/>
      <c r="K383" s="4"/>
      <c r="P383" s="28"/>
    </row>
    <row r="384" spans="1:16" ht="14.25">
      <c r="A384" s="4"/>
      <c r="B384" s="4"/>
      <c r="E384" s="4"/>
      <c r="K384" s="4"/>
      <c r="P384" s="28"/>
    </row>
    <row r="385" spans="1:16" ht="14.25">
      <c r="A385" s="4"/>
      <c r="B385" s="4"/>
      <c r="E385" s="4"/>
      <c r="K385" s="4"/>
      <c r="P385" s="28"/>
    </row>
    <row r="386" spans="1:16" ht="14.25">
      <c r="A386" s="4"/>
      <c r="B386" s="4"/>
      <c r="E386" s="4"/>
      <c r="K386" s="4"/>
      <c r="P386" s="28"/>
    </row>
    <row r="387" spans="1:16" ht="14.25">
      <c r="A387" s="4"/>
      <c r="B387" s="4"/>
      <c r="E387" s="4"/>
      <c r="K387" s="4"/>
      <c r="P387" s="28"/>
    </row>
    <row r="388" spans="1:16" ht="14.25">
      <c r="A388" s="4"/>
      <c r="B388" s="4"/>
      <c r="E388" s="4"/>
      <c r="K388" s="4"/>
      <c r="P388" s="28"/>
    </row>
    <row r="389" spans="1:16" ht="14.25">
      <c r="A389" s="4"/>
      <c r="B389" s="4"/>
      <c r="E389" s="4"/>
      <c r="K389" s="4"/>
      <c r="P389" s="28"/>
    </row>
    <row r="390" spans="1:16" ht="14.25">
      <c r="A390" s="4"/>
      <c r="B390" s="4"/>
      <c r="E390" s="4"/>
      <c r="K390" s="4"/>
      <c r="P390" s="28"/>
    </row>
    <row r="391" spans="1:16" ht="14.25">
      <c r="A391" s="4"/>
      <c r="B391" s="4"/>
      <c r="E391" s="4"/>
      <c r="K391" s="4"/>
      <c r="P391" s="28"/>
    </row>
    <row r="392" spans="1:16" ht="14.25">
      <c r="A392" s="4"/>
      <c r="B392" s="4"/>
      <c r="E392" s="4"/>
      <c r="K392" s="4"/>
      <c r="P392" s="28"/>
    </row>
    <row r="393" spans="1:16" ht="14.25">
      <c r="A393" s="4"/>
      <c r="B393" s="4"/>
      <c r="E393" s="4"/>
      <c r="K393" s="4"/>
      <c r="P393" s="28"/>
    </row>
    <row r="394" spans="1:16" ht="14.25">
      <c r="A394" s="4"/>
      <c r="B394" s="4"/>
      <c r="E394" s="4"/>
      <c r="K394" s="4"/>
      <c r="P394" s="28"/>
    </row>
    <row r="395" spans="1:16" ht="14.25">
      <c r="A395" s="4"/>
      <c r="B395" s="4"/>
      <c r="E395" s="4"/>
      <c r="K395" s="4"/>
      <c r="P395" s="28"/>
    </row>
    <row r="396" spans="1:16" ht="14.25">
      <c r="A396" s="4"/>
      <c r="B396" s="4"/>
      <c r="E396" s="4"/>
      <c r="K396" s="4"/>
      <c r="P396" s="28"/>
    </row>
    <row r="397" spans="1:16" ht="14.25">
      <c r="A397" s="4"/>
      <c r="B397" s="4"/>
      <c r="E397" s="4"/>
      <c r="K397" s="4"/>
      <c r="P397" s="28"/>
    </row>
    <row r="398" spans="1:16" ht="14.25">
      <c r="A398" s="4"/>
      <c r="B398" s="4"/>
      <c r="E398" s="4"/>
      <c r="K398" s="4"/>
      <c r="P398" s="28"/>
    </row>
    <row r="399" spans="1:16" ht="14.25">
      <c r="A399" s="4"/>
      <c r="B399" s="4"/>
      <c r="E399" s="4"/>
      <c r="K399" s="4"/>
      <c r="P399" s="28"/>
    </row>
    <row r="400" spans="1:16" ht="14.25">
      <c r="A400" s="4"/>
      <c r="B400" s="4"/>
      <c r="E400" s="4"/>
      <c r="K400" s="4"/>
      <c r="P400" s="28"/>
    </row>
    <row r="401" spans="1:16" ht="14.25">
      <c r="A401" s="4"/>
      <c r="B401" s="4"/>
      <c r="E401" s="4"/>
      <c r="K401" s="4"/>
      <c r="P401" s="28"/>
    </row>
    <row r="402" spans="1:16" ht="14.25">
      <c r="A402" s="4"/>
      <c r="B402" s="4"/>
      <c r="E402" s="4"/>
      <c r="K402" s="4"/>
      <c r="P402" s="28"/>
    </row>
    <row r="403" spans="1:16" ht="14.25">
      <c r="A403" s="4"/>
      <c r="B403" s="4"/>
      <c r="E403" s="4"/>
      <c r="K403" s="4"/>
      <c r="P403" s="28"/>
    </row>
    <row r="404" spans="1:16" ht="14.25">
      <c r="A404" s="4"/>
      <c r="B404" s="4"/>
      <c r="E404" s="4"/>
      <c r="K404" s="4"/>
      <c r="P404" s="28"/>
    </row>
    <row r="405" spans="1:16" ht="14.25">
      <c r="A405" s="4"/>
      <c r="B405" s="4"/>
      <c r="E405" s="4"/>
      <c r="K405" s="4"/>
      <c r="P405" s="28"/>
    </row>
    <row r="406" spans="1:16" ht="14.25">
      <c r="A406" s="4"/>
      <c r="B406" s="4"/>
      <c r="E406" s="4"/>
      <c r="K406" s="4"/>
      <c r="P406" s="28"/>
    </row>
    <row r="407" spans="1:16" ht="14.25">
      <c r="A407" s="4"/>
      <c r="B407" s="4"/>
      <c r="E407" s="4"/>
      <c r="K407" s="4"/>
      <c r="P407" s="28"/>
    </row>
    <row r="408" spans="1:16" ht="14.25">
      <c r="A408" s="4"/>
      <c r="B408" s="4"/>
      <c r="E408" s="4"/>
      <c r="K408" s="4"/>
      <c r="P408" s="28"/>
    </row>
    <row r="409" spans="1:16" ht="14.25">
      <c r="A409" s="4"/>
      <c r="B409" s="4"/>
      <c r="E409" s="4"/>
      <c r="K409" s="4"/>
      <c r="P409" s="28"/>
    </row>
    <row r="410" spans="1:16" ht="14.25">
      <c r="A410" s="4"/>
      <c r="B410" s="4"/>
      <c r="E410" s="4"/>
      <c r="K410" s="4"/>
      <c r="P410" s="28"/>
    </row>
    <row r="411" spans="1:16" ht="14.25">
      <c r="A411" s="4"/>
      <c r="B411" s="4"/>
      <c r="E411" s="4"/>
      <c r="K411" s="4"/>
      <c r="P411" s="28"/>
    </row>
    <row r="412" spans="1:16" ht="14.25">
      <c r="A412" s="4"/>
      <c r="B412" s="4"/>
      <c r="E412" s="4"/>
      <c r="K412" s="4"/>
      <c r="P412" s="28"/>
    </row>
    <row r="413" spans="1:16" ht="14.25">
      <c r="A413" s="4"/>
      <c r="B413" s="4"/>
      <c r="E413" s="4"/>
      <c r="K413" s="4"/>
      <c r="P413" s="28"/>
    </row>
    <row r="414" spans="1:16" ht="14.25">
      <c r="A414" s="4"/>
      <c r="B414" s="4"/>
      <c r="E414" s="4"/>
      <c r="K414" s="4"/>
      <c r="P414" s="28"/>
    </row>
    <row r="415" spans="1:16" ht="14.25">
      <c r="A415" s="4"/>
      <c r="B415" s="4"/>
      <c r="E415" s="4"/>
      <c r="K415" s="4"/>
      <c r="P415" s="28"/>
    </row>
    <row r="416" spans="1:16" ht="14.25">
      <c r="A416" s="4"/>
      <c r="B416" s="4"/>
      <c r="E416" s="4"/>
      <c r="K416" s="4"/>
      <c r="P416" s="28"/>
    </row>
    <row r="417" spans="1:16" ht="14.25">
      <c r="A417" s="4"/>
      <c r="B417" s="4"/>
      <c r="E417" s="4"/>
      <c r="K417" s="4"/>
      <c r="P417" s="28"/>
    </row>
    <row r="418" spans="1:16" ht="14.25">
      <c r="A418" s="4"/>
      <c r="B418" s="4"/>
      <c r="E418" s="4"/>
      <c r="K418" s="4"/>
      <c r="P418" s="28"/>
    </row>
    <row r="419" spans="1:16" ht="14.25">
      <c r="A419" s="4"/>
      <c r="B419" s="4"/>
      <c r="E419" s="4"/>
      <c r="K419" s="4"/>
      <c r="P419" s="28"/>
    </row>
    <row r="420" spans="1:16" ht="14.25">
      <c r="A420" s="4"/>
      <c r="B420" s="4"/>
      <c r="E420" s="4"/>
      <c r="K420" s="4"/>
      <c r="P420" s="28"/>
    </row>
    <row r="421" spans="1:16" ht="14.25">
      <c r="A421" s="4"/>
      <c r="B421" s="4"/>
      <c r="E421" s="4"/>
      <c r="K421" s="4"/>
      <c r="P421" s="28"/>
    </row>
    <row r="422" spans="1:16" ht="14.25">
      <c r="A422" s="4"/>
      <c r="B422" s="4"/>
      <c r="E422" s="4"/>
      <c r="K422" s="4"/>
      <c r="P422" s="28"/>
    </row>
    <row r="423" spans="1:16" ht="14.25">
      <c r="A423" s="4"/>
      <c r="B423" s="4"/>
      <c r="E423" s="4"/>
      <c r="K423" s="4"/>
      <c r="P423" s="28"/>
    </row>
    <row r="424" spans="1:16" ht="14.25">
      <c r="A424" s="4"/>
      <c r="B424" s="4"/>
      <c r="E424" s="4"/>
      <c r="K424" s="4"/>
      <c r="P424" s="28"/>
    </row>
    <row r="425" spans="1:16" ht="14.25">
      <c r="A425" s="4"/>
      <c r="B425" s="4"/>
      <c r="E425" s="4"/>
      <c r="K425" s="4"/>
      <c r="P425" s="28"/>
    </row>
    <row r="426" spans="1:16" ht="14.25">
      <c r="A426" s="4"/>
      <c r="B426" s="4"/>
      <c r="E426" s="4"/>
      <c r="K426" s="4"/>
      <c r="P426" s="28"/>
    </row>
    <row r="427" spans="1:16" ht="14.25">
      <c r="A427" s="4"/>
      <c r="B427" s="4"/>
      <c r="E427" s="4"/>
      <c r="K427" s="4"/>
      <c r="P427" s="28"/>
    </row>
    <row r="428" spans="1:16" ht="14.25">
      <c r="A428" s="4"/>
      <c r="B428" s="4"/>
      <c r="E428" s="4"/>
      <c r="K428" s="4"/>
      <c r="P428" s="28"/>
    </row>
    <row r="429" spans="1:16" ht="14.25">
      <c r="A429" s="4"/>
      <c r="B429" s="4"/>
      <c r="E429" s="4"/>
      <c r="K429" s="4"/>
      <c r="P429" s="28"/>
    </row>
    <row r="430" spans="1:16" ht="14.25">
      <c r="A430" s="4"/>
      <c r="B430" s="4"/>
      <c r="E430" s="4"/>
      <c r="K430" s="4"/>
      <c r="P430" s="28"/>
    </row>
    <row r="431" spans="1:16" ht="14.25">
      <c r="A431" s="4"/>
      <c r="B431" s="4"/>
      <c r="E431" s="4"/>
      <c r="K431" s="4"/>
      <c r="P431" s="28"/>
    </row>
    <row r="432" spans="1:16" ht="14.25">
      <c r="A432" s="4"/>
      <c r="B432" s="4"/>
      <c r="E432" s="4"/>
      <c r="K432" s="4"/>
      <c r="P432" s="28"/>
    </row>
    <row r="433" spans="1:16" ht="14.25">
      <c r="A433" s="4"/>
      <c r="B433" s="4"/>
      <c r="E433" s="4"/>
      <c r="K433" s="4"/>
      <c r="P433" s="28"/>
    </row>
    <row r="434" spans="1:16" ht="14.25">
      <c r="A434" s="4"/>
      <c r="B434" s="4"/>
      <c r="E434" s="4"/>
      <c r="K434" s="4"/>
      <c r="P434" s="28"/>
    </row>
    <row r="435" spans="1:16" ht="14.25">
      <c r="A435" s="4"/>
      <c r="B435" s="4"/>
      <c r="E435" s="4"/>
      <c r="K435" s="4"/>
      <c r="P435" s="28"/>
    </row>
    <row r="436" spans="1:16" ht="14.25">
      <c r="A436" s="4"/>
      <c r="B436" s="4"/>
      <c r="E436" s="4"/>
      <c r="K436" s="4"/>
      <c r="P436" s="28"/>
    </row>
    <row r="437" spans="1:16" ht="14.25">
      <c r="A437" s="4"/>
      <c r="B437" s="4"/>
      <c r="E437" s="4"/>
      <c r="K437" s="4"/>
      <c r="P437" s="28"/>
    </row>
    <row r="438" spans="1:16" ht="14.25">
      <c r="A438" s="4"/>
      <c r="B438" s="4"/>
      <c r="E438" s="4"/>
      <c r="K438" s="4"/>
      <c r="P438" s="28"/>
    </row>
    <row r="439" spans="1:16" ht="14.25">
      <c r="A439" s="4"/>
      <c r="B439" s="4"/>
      <c r="E439" s="4"/>
      <c r="K439" s="4"/>
      <c r="P439" s="28"/>
    </row>
    <row r="440" spans="1:16" ht="14.25">
      <c r="A440" s="4"/>
      <c r="B440" s="4"/>
      <c r="E440" s="4"/>
      <c r="K440" s="4"/>
      <c r="P440" s="28"/>
    </row>
    <row r="441" spans="1:16" ht="14.25">
      <c r="A441" s="4"/>
      <c r="B441" s="4"/>
      <c r="E441" s="4"/>
      <c r="K441" s="4"/>
      <c r="P441" s="28"/>
    </row>
    <row r="442" spans="1:16" ht="14.25">
      <c r="A442" s="4"/>
      <c r="B442" s="4"/>
      <c r="E442" s="4"/>
      <c r="K442" s="4"/>
      <c r="P442" s="28"/>
    </row>
    <row r="443" spans="1:16" ht="14.25">
      <c r="A443" s="4"/>
      <c r="B443" s="4"/>
      <c r="E443" s="4"/>
      <c r="K443" s="4"/>
      <c r="P443" s="28"/>
    </row>
    <row r="444" spans="1:16" ht="14.25">
      <c r="A444" s="4"/>
      <c r="B444" s="4"/>
      <c r="E444" s="4"/>
      <c r="K444" s="4"/>
      <c r="P444" s="28"/>
    </row>
    <row r="445" spans="1:16" ht="14.25">
      <c r="A445" s="4"/>
      <c r="B445" s="4"/>
      <c r="E445" s="4"/>
      <c r="K445" s="4"/>
      <c r="P445" s="28"/>
    </row>
    <row r="446" spans="1:16" ht="14.25">
      <c r="A446" s="4"/>
      <c r="B446" s="4"/>
      <c r="E446" s="4"/>
      <c r="K446" s="4"/>
      <c r="P446" s="28"/>
    </row>
    <row r="447" spans="1:16" ht="14.25">
      <c r="A447" s="4"/>
      <c r="B447" s="4"/>
      <c r="E447" s="4"/>
      <c r="K447" s="4"/>
      <c r="P447" s="28"/>
    </row>
    <row r="448" spans="1:16" ht="14.25">
      <c r="A448" s="4"/>
      <c r="B448" s="4"/>
      <c r="E448" s="4"/>
      <c r="K448" s="4"/>
      <c r="P448" s="28"/>
    </row>
    <row r="449" spans="1:16" ht="14.25">
      <c r="A449" s="4"/>
      <c r="B449" s="4"/>
      <c r="E449" s="4"/>
      <c r="K449" s="4"/>
      <c r="P449" s="28"/>
    </row>
    <row r="450" spans="1:16" ht="14.25">
      <c r="A450" s="4"/>
      <c r="B450" s="4"/>
      <c r="E450" s="4"/>
      <c r="K450" s="4"/>
      <c r="P450" s="28"/>
    </row>
    <row r="451" spans="1:16" ht="14.25">
      <c r="A451" s="4"/>
      <c r="B451" s="4"/>
      <c r="E451" s="4"/>
      <c r="K451" s="4"/>
      <c r="P451" s="28"/>
    </row>
    <row r="452" spans="1:16" ht="14.25">
      <c r="A452" s="4"/>
      <c r="B452" s="4"/>
      <c r="E452" s="4"/>
      <c r="K452" s="4"/>
      <c r="P452" s="28"/>
    </row>
    <row r="453" spans="1:16" ht="14.25">
      <c r="A453" s="4"/>
      <c r="B453" s="4"/>
      <c r="E453" s="4"/>
      <c r="K453" s="4"/>
      <c r="P453" s="28"/>
    </row>
    <row r="454" spans="1:16" ht="14.25">
      <c r="A454" s="4"/>
      <c r="B454" s="4"/>
      <c r="E454" s="4"/>
      <c r="K454" s="4"/>
      <c r="P454" s="28"/>
    </row>
    <row r="455" spans="1:16" ht="14.25">
      <c r="A455" s="4"/>
      <c r="B455" s="4"/>
      <c r="E455" s="4"/>
      <c r="K455" s="4"/>
      <c r="P455" s="28"/>
    </row>
    <row r="456" spans="1:16" ht="14.25">
      <c r="A456" s="4"/>
      <c r="B456" s="4"/>
      <c r="E456" s="4"/>
      <c r="K456" s="4"/>
      <c r="P456" s="28"/>
    </row>
    <row r="457" spans="1:16" ht="14.25">
      <c r="A457" s="4"/>
      <c r="B457" s="4"/>
      <c r="E457" s="4"/>
      <c r="K457" s="4"/>
      <c r="P457" s="28"/>
    </row>
    <row r="458" spans="1:16" ht="14.25">
      <c r="A458" s="4"/>
      <c r="B458" s="4"/>
      <c r="E458" s="4"/>
      <c r="K458" s="4"/>
      <c r="P458" s="28"/>
    </row>
    <row r="459" spans="1:16" ht="14.25">
      <c r="A459" s="4"/>
      <c r="B459" s="4"/>
      <c r="E459" s="4"/>
      <c r="K459" s="4"/>
      <c r="P459" s="28"/>
    </row>
    <row r="460" spans="1:16" ht="14.25">
      <c r="A460" s="4"/>
      <c r="B460" s="4"/>
      <c r="E460" s="4"/>
      <c r="K460" s="4"/>
      <c r="P460" s="28"/>
    </row>
    <row r="461" spans="1:16" ht="14.25">
      <c r="A461" s="4"/>
      <c r="B461" s="4"/>
      <c r="E461" s="4"/>
      <c r="K461" s="4"/>
      <c r="P461" s="28"/>
    </row>
    <row r="462" spans="1:16" ht="14.25">
      <c r="A462" s="4"/>
      <c r="B462" s="4"/>
      <c r="E462" s="4"/>
      <c r="K462" s="4"/>
      <c r="P462" s="28"/>
    </row>
    <row r="463" spans="1:16" ht="14.25">
      <c r="A463" s="4"/>
      <c r="B463" s="4"/>
      <c r="E463" s="4"/>
      <c r="K463" s="4"/>
      <c r="P463" s="28"/>
    </row>
    <row r="464" spans="1:16" ht="14.25">
      <c r="A464" s="4"/>
      <c r="B464" s="4"/>
      <c r="E464" s="4"/>
      <c r="K464" s="4"/>
      <c r="P464" s="28"/>
    </row>
    <row r="465" spans="1:16" ht="14.25">
      <c r="A465" s="4"/>
      <c r="B465" s="4"/>
      <c r="E465" s="4"/>
      <c r="K465" s="4"/>
      <c r="P465" s="28"/>
    </row>
    <row r="466" spans="1:16" ht="14.25">
      <c r="A466" s="4"/>
      <c r="B466" s="4"/>
      <c r="E466" s="4"/>
      <c r="K466" s="4"/>
      <c r="P466" s="28"/>
    </row>
    <row r="467" spans="1:16" ht="14.25">
      <c r="A467" s="4"/>
      <c r="B467" s="4"/>
      <c r="E467" s="4"/>
      <c r="K467" s="4"/>
      <c r="P467" s="28"/>
    </row>
    <row r="468" spans="1:16" ht="14.25">
      <c r="A468" s="4"/>
      <c r="B468" s="4"/>
      <c r="E468" s="4"/>
      <c r="K468" s="4"/>
      <c r="P468" s="28"/>
    </row>
    <row r="469" spans="1:16" ht="14.25">
      <c r="A469" s="4"/>
      <c r="B469" s="4"/>
      <c r="E469" s="4"/>
      <c r="K469" s="4"/>
      <c r="P469" s="28"/>
    </row>
    <row r="470" spans="1:16" ht="14.25">
      <c r="A470" s="4"/>
      <c r="B470" s="4"/>
      <c r="E470" s="4"/>
      <c r="K470" s="4"/>
      <c r="P470" s="28"/>
    </row>
    <row r="471" spans="1:16" ht="14.25">
      <c r="A471" s="4"/>
      <c r="B471" s="4"/>
      <c r="E471" s="4"/>
      <c r="K471" s="4"/>
      <c r="P471" s="28"/>
    </row>
    <row r="472" spans="1:16" ht="14.25">
      <c r="A472" s="4"/>
      <c r="B472" s="4"/>
      <c r="E472" s="4"/>
      <c r="K472" s="4"/>
      <c r="P472" s="28"/>
    </row>
    <row r="473" spans="1:16" ht="14.25">
      <c r="A473" s="4"/>
      <c r="B473" s="4"/>
      <c r="E473" s="4"/>
      <c r="K473" s="4"/>
      <c r="P473" s="28"/>
    </row>
    <row r="474" spans="1:16" ht="14.25">
      <c r="A474" s="4"/>
      <c r="B474" s="4"/>
      <c r="E474" s="4"/>
      <c r="K474" s="4"/>
      <c r="P474" s="28"/>
    </row>
    <row r="475" spans="1:16" ht="14.25">
      <c r="A475" s="4"/>
      <c r="B475" s="4"/>
      <c r="E475" s="4"/>
      <c r="K475" s="4"/>
      <c r="P475" s="28"/>
    </row>
    <row r="476" spans="1:16" ht="14.25">
      <c r="A476" s="4"/>
      <c r="B476" s="4"/>
      <c r="E476" s="4"/>
      <c r="K476" s="4"/>
      <c r="P476" s="28"/>
    </row>
    <row r="477" spans="1:16" ht="14.25">
      <c r="A477" s="4"/>
      <c r="B477" s="4"/>
      <c r="E477" s="4"/>
      <c r="K477" s="4"/>
      <c r="P477" s="28"/>
    </row>
    <row r="478" spans="1:16" ht="14.25">
      <c r="A478" s="4"/>
      <c r="B478" s="4"/>
      <c r="E478" s="4"/>
      <c r="K478" s="4"/>
      <c r="P478" s="28"/>
    </row>
    <row r="479" spans="1:16" ht="14.25">
      <c r="A479" s="4"/>
      <c r="B479" s="4"/>
      <c r="E479" s="4"/>
      <c r="K479" s="4"/>
      <c r="P479" s="28"/>
    </row>
    <row r="480" spans="1:16" ht="14.25">
      <c r="A480" s="4"/>
      <c r="B480" s="4"/>
      <c r="E480" s="4"/>
      <c r="K480" s="4"/>
      <c r="P480" s="28"/>
    </row>
    <row r="481" spans="1:16" ht="14.25">
      <c r="A481" s="4"/>
      <c r="B481" s="4"/>
      <c r="E481" s="4"/>
      <c r="K481" s="4"/>
      <c r="P481" s="28"/>
    </row>
    <row r="482" spans="1:16" ht="14.25">
      <c r="A482" s="4"/>
      <c r="B482" s="4"/>
      <c r="E482" s="4"/>
      <c r="K482" s="4"/>
      <c r="P482" s="28"/>
    </row>
    <row r="483" spans="1:16" ht="14.25">
      <c r="A483" s="4"/>
      <c r="B483" s="4"/>
      <c r="E483" s="4"/>
      <c r="K483" s="4"/>
      <c r="P483" s="28"/>
    </row>
    <row r="484" spans="1:16" ht="14.25">
      <c r="A484" s="4"/>
      <c r="B484" s="4"/>
      <c r="E484" s="4"/>
      <c r="K484" s="4"/>
      <c r="P484" s="28"/>
    </row>
    <row r="485" spans="1:16" ht="14.25">
      <c r="A485" s="4"/>
      <c r="B485" s="4"/>
      <c r="E485" s="4"/>
      <c r="K485" s="4"/>
      <c r="P485" s="28"/>
    </row>
    <row r="486" spans="1:16" ht="14.25">
      <c r="A486" s="4"/>
      <c r="B486" s="4"/>
      <c r="E486" s="4"/>
      <c r="K486" s="4"/>
      <c r="P486" s="28"/>
    </row>
    <row r="487" spans="1:16" ht="14.25">
      <c r="A487" s="4"/>
      <c r="B487" s="4"/>
      <c r="E487" s="4"/>
      <c r="K487" s="4"/>
      <c r="P487" s="28"/>
    </row>
    <row r="488" spans="1:16" ht="14.25">
      <c r="A488" s="4"/>
      <c r="B488" s="4"/>
      <c r="E488" s="4"/>
      <c r="K488" s="4"/>
      <c r="P488" s="28"/>
    </row>
    <row r="489" spans="1:16" ht="14.25">
      <c r="A489" s="4"/>
      <c r="B489" s="4"/>
      <c r="E489" s="4"/>
      <c r="K489" s="4"/>
      <c r="P489" s="28"/>
    </row>
    <row r="490" spans="1:16" ht="14.25">
      <c r="A490" s="4"/>
      <c r="B490" s="4"/>
      <c r="E490" s="4"/>
      <c r="K490" s="4"/>
      <c r="P490" s="28"/>
    </row>
    <row r="491" spans="1:16" ht="14.25">
      <c r="A491" s="4"/>
      <c r="B491" s="4"/>
      <c r="E491" s="4"/>
      <c r="K491" s="4"/>
      <c r="P491" s="28"/>
    </row>
    <row r="492" spans="1:16" ht="14.25">
      <c r="A492" s="4"/>
      <c r="B492" s="4"/>
      <c r="E492" s="4"/>
      <c r="K492" s="4"/>
      <c r="P492" s="28"/>
    </row>
    <row r="493" spans="1:16" ht="14.25">
      <c r="A493" s="4"/>
      <c r="B493" s="4"/>
      <c r="E493" s="4"/>
      <c r="K493" s="4"/>
      <c r="P493" s="28"/>
    </row>
    <row r="494" spans="1:16" ht="14.25">
      <c r="A494" s="4"/>
      <c r="B494" s="4"/>
      <c r="E494" s="4"/>
      <c r="K494" s="4"/>
      <c r="P494" s="28"/>
    </row>
    <row r="495" spans="1:16" ht="14.25">
      <c r="A495" s="4"/>
      <c r="B495" s="4"/>
      <c r="E495" s="4"/>
      <c r="K495" s="4"/>
      <c r="P495" s="28"/>
    </row>
    <row r="496" spans="1:16" ht="14.25">
      <c r="A496" s="4"/>
      <c r="B496" s="4"/>
      <c r="E496" s="4"/>
      <c r="K496" s="4"/>
      <c r="P496" s="28"/>
    </row>
    <row r="497" spans="1:16" ht="14.25">
      <c r="A497" s="4"/>
      <c r="B497" s="4"/>
      <c r="E497" s="4"/>
      <c r="K497" s="4"/>
      <c r="P497" s="28"/>
    </row>
    <row r="498" spans="1:16" ht="14.25">
      <c r="A498" s="4"/>
      <c r="B498" s="4"/>
      <c r="E498" s="4"/>
      <c r="K498" s="4"/>
      <c r="P498" s="28"/>
    </row>
    <row r="499" spans="1:16" ht="14.25">
      <c r="A499" s="4"/>
      <c r="B499" s="4"/>
      <c r="E499" s="4"/>
      <c r="K499" s="4"/>
      <c r="P499" s="28"/>
    </row>
    <row r="500" spans="1:16" ht="14.25">
      <c r="A500" s="4"/>
      <c r="B500" s="4"/>
      <c r="E500" s="4"/>
      <c r="K500" s="4"/>
      <c r="P500" s="28"/>
    </row>
    <row r="501" spans="1:16" ht="14.25">
      <c r="A501" s="4"/>
      <c r="B501" s="4"/>
      <c r="E501" s="4"/>
      <c r="K501" s="4"/>
      <c r="P501" s="28"/>
    </row>
    <row r="502" spans="1:16" ht="14.25">
      <c r="A502" s="4"/>
      <c r="B502" s="4"/>
      <c r="E502" s="4"/>
      <c r="K502" s="4"/>
      <c r="P502" s="28"/>
    </row>
    <row r="503" spans="1:16" ht="14.25">
      <c r="A503" s="4"/>
      <c r="B503" s="4"/>
      <c r="E503" s="4"/>
      <c r="K503" s="4"/>
      <c r="P503" s="28"/>
    </row>
    <row r="504" spans="1:16" ht="14.25">
      <c r="A504" s="4"/>
      <c r="B504" s="4"/>
      <c r="E504" s="4"/>
      <c r="K504" s="4"/>
      <c r="P504" s="28"/>
    </row>
    <row r="505" spans="1:16" ht="14.25">
      <c r="A505" s="4"/>
      <c r="B505" s="4"/>
      <c r="E505" s="4"/>
      <c r="K505" s="4"/>
      <c r="P505" s="28"/>
    </row>
    <row r="506" spans="1:16" ht="14.25">
      <c r="A506" s="4"/>
      <c r="B506" s="4"/>
      <c r="E506" s="4"/>
      <c r="K506" s="4"/>
      <c r="P506" s="28"/>
    </row>
    <row r="507" spans="1:16" ht="14.25">
      <c r="A507" s="4"/>
      <c r="B507" s="4"/>
      <c r="E507" s="4"/>
      <c r="K507" s="4"/>
      <c r="P507" s="28"/>
    </row>
    <row r="508" spans="1:16" ht="14.25">
      <c r="A508" s="4"/>
      <c r="B508" s="4"/>
      <c r="E508" s="4"/>
      <c r="K508" s="4"/>
      <c r="P508" s="28"/>
    </row>
    <row r="509" spans="1:16" ht="14.25">
      <c r="A509" s="4"/>
      <c r="B509" s="4"/>
      <c r="E509" s="4"/>
      <c r="K509" s="4"/>
      <c r="P509" s="28"/>
    </row>
    <row r="510" spans="1:16" ht="14.25">
      <c r="A510" s="4"/>
      <c r="B510" s="4"/>
      <c r="E510" s="4"/>
      <c r="K510" s="4"/>
      <c r="P510" s="28"/>
    </row>
    <row r="511" spans="1:16" ht="14.25">
      <c r="A511" s="4"/>
      <c r="B511" s="4"/>
      <c r="E511" s="4"/>
      <c r="K511" s="4"/>
      <c r="P511" s="28"/>
    </row>
    <row r="512" spans="1:16" ht="14.25">
      <c r="A512" s="4"/>
      <c r="B512" s="4"/>
      <c r="E512" s="4"/>
      <c r="K512" s="4"/>
      <c r="P512" s="28"/>
    </row>
    <row r="513" spans="1:16" ht="14.25">
      <c r="A513" s="4"/>
      <c r="B513" s="4"/>
      <c r="E513" s="4"/>
      <c r="K513" s="4"/>
      <c r="P513" s="28"/>
    </row>
    <row r="514" spans="1:16" ht="14.25">
      <c r="A514" s="4"/>
      <c r="B514" s="4"/>
      <c r="E514" s="4"/>
      <c r="K514" s="4"/>
      <c r="P514" s="28"/>
    </row>
    <row r="515" spans="1:16" ht="14.25">
      <c r="A515" s="4"/>
      <c r="B515" s="4"/>
      <c r="E515" s="4"/>
      <c r="K515" s="4"/>
      <c r="P515" s="28"/>
    </row>
    <row r="516" spans="1:16" ht="14.25">
      <c r="A516" s="4"/>
      <c r="B516" s="4"/>
      <c r="E516" s="4"/>
      <c r="K516" s="4"/>
      <c r="P516" s="28"/>
    </row>
    <row r="517" spans="1:16" ht="14.25">
      <c r="A517" s="4"/>
      <c r="B517" s="4"/>
      <c r="E517" s="4"/>
      <c r="K517" s="4"/>
      <c r="P517" s="28"/>
    </row>
    <row r="518" spans="1:16" ht="14.25">
      <c r="A518" s="4"/>
      <c r="B518" s="4"/>
      <c r="E518" s="4"/>
      <c r="K518" s="4"/>
      <c r="P518" s="28"/>
    </row>
    <row r="519" spans="1:16" ht="14.25">
      <c r="A519" s="4"/>
      <c r="B519" s="4"/>
      <c r="E519" s="4"/>
      <c r="K519" s="4"/>
      <c r="P519" s="28"/>
    </row>
    <row r="520" spans="1:16" ht="14.25">
      <c r="A520" s="4"/>
      <c r="B520" s="4"/>
      <c r="E520" s="4"/>
      <c r="K520" s="4"/>
      <c r="P520" s="28"/>
    </row>
    <row r="521" spans="1:16" ht="14.25">
      <c r="A521" s="4"/>
      <c r="B521" s="4"/>
      <c r="E521" s="4"/>
      <c r="K521" s="4"/>
      <c r="P521" s="28"/>
    </row>
    <row r="522" spans="1:16" ht="14.25">
      <c r="A522" s="4"/>
      <c r="B522" s="4"/>
      <c r="E522" s="4"/>
      <c r="K522" s="4"/>
      <c r="P522" s="28"/>
    </row>
    <row r="523" spans="1:16" ht="14.25">
      <c r="A523" s="4"/>
      <c r="B523" s="4"/>
      <c r="E523" s="4"/>
      <c r="K523" s="4"/>
      <c r="P523" s="28"/>
    </row>
    <row r="524" spans="1:16" ht="14.25">
      <c r="A524" s="4"/>
      <c r="B524" s="4"/>
      <c r="E524" s="4"/>
      <c r="K524" s="4"/>
      <c r="P524" s="28"/>
    </row>
    <row r="525" spans="1:16" ht="14.25">
      <c r="A525" s="4"/>
      <c r="B525" s="4"/>
      <c r="E525" s="4"/>
      <c r="K525" s="4"/>
      <c r="P525" s="28"/>
    </row>
    <row r="526" spans="1:16" ht="14.25">
      <c r="A526" s="4"/>
      <c r="B526" s="4"/>
      <c r="E526" s="4"/>
      <c r="K526" s="4"/>
      <c r="P526" s="28"/>
    </row>
    <row r="527" spans="1:16" ht="14.25">
      <c r="A527" s="4"/>
      <c r="B527" s="4"/>
      <c r="E527" s="4"/>
      <c r="K527" s="4"/>
      <c r="P527" s="28"/>
    </row>
    <row r="528" spans="1:16" ht="14.25">
      <c r="A528" s="4"/>
      <c r="B528" s="4"/>
      <c r="E528" s="4"/>
      <c r="K528" s="4"/>
      <c r="P528" s="28"/>
    </row>
    <row r="529" spans="1:16" ht="14.25">
      <c r="A529" s="4"/>
      <c r="B529" s="4"/>
      <c r="E529" s="4"/>
      <c r="K529" s="4"/>
      <c r="P529" s="28"/>
    </row>
    <row r="530" spans="1:16" ht="14.25">
      <c r="A530" s="4"/>
      <c r="B530" s="4"/>
      <c r="E530" s="4"/>
      <c r="K530" s="4"/>
      <c r="P530" s="28"/>
    </row>
    <row r="531" spans="1:16" ht="14.25">
      <c r="A531" s="4"/>
      <c r="B531" s="4"/>
      <c r="E531" s="4"/>
      <c r="K531" s="4"/>
      <c r="P531" s="28"/>
    </row>
    <row r="532" spans="1:16" ht="14.25">
      <c r="A532" s="4"/>
      <c r="B532" s="4"/>
      <c r="E532" s="4"/>
      <c r="K532" s="4"/>
      <c r="P532" s="28"/>
    </row>
    <row r="533" spans="1:16" ht="14.25">
      <c r="A533" s="4"/>
      <c r="B533" s="4"/>
      <c r="E533" s="4"/>
      <c r="K533" s="4"/>
      <c r="P533" s="28"/>
    </row>
    <row r="534" spans="1:16" ht="14.25">
      <c r="A534" s="4"/>
      <c r="B534" s="4"/>
      <c r="E534" s="4"/>
      <c r="K534" s="4"/>
      <c r="P534" s="28"/>
    </row>
    <row r="535" spans="1:16" ht="14.25">
      <c r="A535" s="4"/>
      <c r="B535" s="4"/>
      <c r="E535" s="4"/>
      <c r="K535" s="4"/>
      <c r="P535" s="28"/>
    </row>
    <row r="536" spans="1:16" ht="14.25">
      <c r="A536" s="4"/>
      <c r="B536" s="4"/>
      <c r="E536" s="4"/>
      <c r="K536" s="4"/>
      <c r="P536" s="28"/>
    </row>
    <row r="537" spans="1:16" ht="14.25">
      <c r="A537" s="4"/>
      <c r="B537" s="4"/>
      <c r="E537" s="4"/>
      <c r="K537" s="4"/>
      <c r="P537" s="28"/>
    </row>
    <row r="538" spans="1:16" ht="14.25">
      <c r="A538" s="4"/>
      <c r="B538" s="4"/>
      <c r="E538" s="4"/>
      <c r="K538" s="4"/>
      <c r="P538" s="28"/>
    </row>
    <row r="539" spans="1:16" ht="14.25">
      <c r="A539" s="4"/>
      <c r="B539" s="4"/>
      <c r="E539" s="4"/>
      <c r="K539" s="4"/>
      <c r="P539" s="28"/>
    </row>
    <row r="540" spans="1:16" ht="14.25">
      <c r="A540" s="4"/>
      <c r="B540" s="4"/>
      <c r="E540" s="4"/>
      <c r="K540" s="4"/>
      <c r="P540" s="28"/>
    </row>
    <row r="541" spans="1:16" ht="14.25">
      <c r="A541" s="4"/>
      <c r="B541" s="4"/>
      <c r="E541" s="4"/>
      <c r="K541" s="4"/>
      <c r="P541" s="28"/>
    </row>
    <row r="542" spans="1:16" ht="14.25">
      <c r="A542" s="4"/>
      <c r="B542" s="4"/>
      <c r="E542" s="4"/>
      <c r="K542" s="4"/>
      <c r="P542" s="28"/>
    </row>
    <row r="543" spans="1:16" ht="14.25">
      <c r="A543" s="4"/>
      <c r="B543" s="4"/>
      <c r="E543" s="4"/>
      <c r="K543" s="4"/>
      <c r="P543" s="28"/>
    </row>
    <row r="544" spans="1:16" ht="14.25">
      <c r="A544" s="4"/>
      <c r="B544" s="4"/>
      <c r="E544" s="4"/>
      <c r="K544" s="4"/>
      <c r="P544" s="28"/>
    </row>
    <row r="545" spans="1:16" ht="14.25">
      <c r="A545" s="4"/>
      <c r="B545" s="4"/>
      <c r="E545" s="4"/>
      <c r="K545" s="4"/>
      <c r="P545" s="28"/>
    </row>
    <row r="546" spans="1:16" ht="14.25">
      <c r="A546" s="4"/>
      <c r="B546" s="4"/>
      <c r="E546" s="4"/>
      <c r="K546" s="4"/>
      <c r="P546" s="28"/>
    </row>
    <row r="547" spans="1:16" ht="14.25">
      <c r="A547" s="4"/>
      <c r="B547" s="4"/>
      <c r="E547" s="4"/>
      <c r="K547" s="4"/>
      <c r="P547" s="28"/>
    </row>
    <row r="548" spans="1:16" ht="14.25">
      <c r="A548" s="4"/>
      <c r="B548" s="4"/>
      <c r="E548" s="4"/>
      <c r="K548" s="4"/>
      <c r="P548" s="28"/>
    </row>
    <row r="549" spans="1:16" ht="14.25">
      <c r="A549" s="4"/>
      <c r="B549" s="4"/>
      <c r="E549" s="4"/>
      <c r="K549" s="4"/>
      <c r="P549" s="28"/>
    </row>
    <row r="550" spans="1:16" ht="14.25">
      <c r="A550" s="4"/>
      <c r="B550" s="4"/>
      <c r="E550" s="4"/>
      <c r="K550" s="4"/>
      <c r="P550" s="28"/>
    </row>
    <row r="551" spans="1:16" ht="14.25">
      <c r="A551" s="4"/>
      <c r="B551" s="4"/>
      <c r="E551" s="4"/>
      <c r="K551" s="4"/>
      <c r="P551" s="28"/>
    </row>
    <row r="552" spans="1:16" ht="14.25">
      <c r="A552" s="4"/>
      <c r="B552" s="4"/>
      <c r="E552" s="4"/>
      <c r="K552" s="4"/>
      <c r="P552" s="28"/>
    </row>
    <row r="553" spans="1:16" ht="14.25">
      <c r="A553" s="4"/>
      <c r="B553" s="4"/>
      <c r="E553" s="4"/>
      <c r="K553" s="4"/>
      <c r="P553" s="28"/>
    </row>
    <row r="554" spans="1:16" ht="14.25">
      <c r="A554" s="4"/>
      <c r="B554" s="4"/>
      <c r="E554" s="4"/>
      <c r="K554" s="4"/>
      <c r="P554" s="28"/>
    </row>
    <row r="555" spans="1:16" ht="14.25">
      <c r="A555" s="4"/>
      <c r="B555" s="4"/>
      <c r="E555" s="4"/>
      <c r="K555" s="4"/>
      <c r="P555" s="28"/>
    </row>
    <row r="556" spans="1:16" ht="14.25">
      <c r="A556" s="4"/>
      <c r="B556" s="4"/>
      <c r="E556" s="4"/>
      <c r="K556" s="4"/>
      <c r="P556" s="28"/>
    </row>
    <row r="557" spans="1:16" ht="14.25">
      <c r="A557" s="4"/>
      <c r="B557" s="4"/>
      <c r="E557" s="4"/>
      <c r="K557" s="4"/>
      <c r="P557" s="28"/>
    </row>
    <row r="558" spans="1:16" ht="14.25">
      <c r="A558" s="4"/>
      <c r="B558" s="4"/>
      <c r="E558" s="4"/>
      <c r="K558" s="4"/>
      <c r="P558" s="28"/>
    </row>
    <row r="559" spans="1:16" ht="14.25">
      <c r="A559" s="4"/>
      <c r="B559" s="4"/>
      <c r="E559" s="4"/>
      <c r="K559" s="4"/>
      <c r="P559" s="28"/>
    </row>
    <row r="560" spans="1:16" ht="14.25">
      <c r="A560" s="4"/>
      <c r="B560" s="4"/>
      <c r="E560" s="4"/>
      <c r="K560" s="4"/>
      <c r="P560" s="28"/>
    </row>
    <row r="561" spans="1:16" ht="14.25">
      <c r="A561" s="4"/>
      <c r="B561" s="4"/>
      <c r="E561" s="4"/>
      <c r="K561" s="4"/>
      <c r="P561" s="28"/>
    </row>
    <row r="562" spans="1:16" ht="14.25">
      <c r="A562" s="4"/>
      <c r="B562" s="4"/>
      <c r="E562" s="4"/>
      <c r="K562" s="4"/>
      <c r="P562" s="28"/>
    </row>
    <row r="563" spans="1:16" ht="14.25">
      <c r="A563" s="4"/>
      <c r="B563" s="4"/>
      <c r="E563" s="4"/>
      <c r="K563" s="4"/>
      <c r="P563" s="28"/>
    </row>
    <row r="564" spans="1:16" ht="14.25">
      <c r="A564" s="4"/>
      <c r="B564" s="4"/>
      <c r="E564" s="4"/>
      <c r="K564" s="4"/>
      <c r="P564" s="28"/>
    </row>
    <row r="565" spans="1:16" ht="14.25">
      <c r="A565" s="4"/>
      <c r="B565" s="4"/>
      <c r="E565" s="4"/>
      <c r="K565" s="4"/>
      <c r="P565" s="28"/>
    </row>
    <row r="566" spans="1:16" ht="14.25">
      <c r="A566" s="4"/>
      <c r="B566" s="4"/>
      <c r="E566" s="4"/>
      <c r="K566" s="4"/>
      <c r="P566" s="28"/>
    </row>
    <row r="567" spans="1:16" ht="14.25">
      <c r="A567" s="4"/>
      <c r="B567" s="4"/>
      <c r="E567" s="4"/>
      <c r="K567" s="4"/>
      <c r="P567" s="28"/>
    </row>
    <row r="568" spans="1:16" ht="14.25">
      <c r="A568" s="4"/>
      <c r="B568" s="4"/>
      <c r="E568" s="4"/>
      <c r="K568" s="4"/>
      <c r="P568" s="28"/>
    </row>
    <row r="569" spans="1:16" ht="14.25">
      <c r="A569" s="4"/>
      <c r="B569" s="4"/>
      <c r="E569" s="4"/>
      <c r="K569" s="4"/>
      <c r="P569" s="28"/>
    </row>
    <row r="570" spans="1:16" ht="14.25">
      <c r="A570" s="4"/>
      <c r="B570" s="4"/>
      <c r="E570" s="4"/>
      <c r="K570" s="4"/>
      <c r="P570" s="28"/>
    </row>
    <row r="571" spans="1:16" ht="14.25">
      <c r="A571" s="4"/>
      <c r="B571" s="4"/>
      <c r="E571" s="4"/>
      <c r="K571" s="4"/>
      <c r="P571" s="28"/>
    </row>
    <row r="572" spans="1:16" ht="14.25">
      <c r="A572" s="4"/>
      <c r="B572" s="4"/>
      <c r="E572" s="4"/>
      <c r="K572" s="4"/>
      <c r="P572" s="28"/>
    </row>
    <row r="573" spans="1:16" ht="14.25">
      <c r="A573" s="4"/>
      <c r="B573" s="4"/>
      <c r="E573" s="4"/>
      <c r="K573" s="4"/>
      <c r="P573" s="28"/>
    </row>
    <row r="574" spans="1:16" ht="14.25">
      <c r="A574" s="4"/>
      <c r="B574" s="4"/>
      <c r="E574" s="4"/>
      <c r="K574" s="4"/>
      <c r="P574" s="28"/>
    </row>
    <row r="575" spans="1:16" ht="14.25">
      <c r="A575" s="4"/>
      <c r="B575" s="4"/>
      <c r="E575" s="4"/>
      <c r="K575" s="4"/>
      <c r="P575" s="28"/>
    </row>
    <row r="576" spans="1:16" ht="14.25">
      <c r="A576" s="4"/>
      <c r="B576" s="4"/>
      <c r="E576" s="4"/>
      <c r="K576" s="4"/>
      <c r="P576" s="28"/>
    </row>
    <row r="577" spans="1:16" ht="14.25">
      <c r="A577" s="4"/>
      <c r="B577" s="4"/>
      <c r="E577" s="4"/>
      <c r="K577" s="4"/>
      <c r="P577" s="28"/>
    </row>
  </sheetData>
  <sortState ref="A2:AZ112">
    <sortCondition ref="A1"/>
  </sortState>
  <conditionalFormatting sqref="E46:J66 E2:J44 L2:P44 L46:P66">
    <cfRule type="containsText" dxfId="17" priority="67" operator="containsText" text="Enth">
      <formula>NOT(ISERROR(SEARCH("Enth",E2)))</formula>
    </cfRule>
    <cfRule type="containsText" dxfId="16" priority="69" operator="containsText" text="Nein">
      <formula>NOT(ISERROR(SEARCH("Nein",E2)))</formula>
    </cfRule>
    <cfRule type="containsText" dxfId="15" priority="70" operator="containsText" text="Ja">
      <formula>NOT(ISERROR(SEARCH("Ja",E2)))</formula>
    </cfRule>
  </conditionalFormatting>
  <conditionalFormatting sqref="Q46:R66 Q2:R44">
    <cfRule type="containsText" dxfId="14" priority="28" operator="containsText" text="Enth">
      <formula>NOT(ISERROR(SEARCH("Enth",Q2)))</formula>
    </cfRule>
    <cfRule type="containsText" dxfId="13" priority="29" operator="containsText" text="Nein">
      <formula>NOT(ISERROR(SEARCH("Nein",Q2)))</formula>
    </cfRule>
    <cfRule type="containsText" dxfId="12" priority="30" operator="containsText" text="Ja">
      <formula>NOT(ISERROR(SEARCH("Ja",Q2)))</formula>
    </cfRule>
  </conditionalFormatting>
  <conditionalFormatting sqref="K60">
    <cfRule type="containsText" dxfId="11" priority="1" operator="containsText" text="Enth">
      <formula>NOT(ISERROR(SEARCH("Enth",K60)))</formula>
    </cfRule>
    <cfRule type="containsText" dxfId="10" priority="2" operator="containsText" text="Nein">
      <formula>NOT(ISERROR(SEARCH("Nein",K60)))</formula>
    </cfRule>
    <cfRule type="containsText" dxfId="9" priority="3" operator="containsText" text="Ja">
      <formula>NOT(ISERROR(SEARCH("Ja",K60)))</formula>
    </cfRule>
  </conditionalFormatting>
  <conditionalFormatting sqref="K6">
    <cfRule type="containsText" dxfId="8" priority="7" operator="containsText" text="Enth">
      <formula>NOT(ISERROR(SEARCH("Enth",K6)))</formula>
    </cfRule>
    <cfRule type="containsText" dxfId="7" priority="8" operator="containsText" text="Nein">
      <formula>NOT(ISERROR(SEARCH("Nein",K6)))</formula>
    </cfRule>
    <cfRule type="containsText" dxfId="6" priority="9" operator="containsText" text="Ja">
      <formula>NOT(ISERROR(SEARCH("Ja",K6)))</formula>
    </cfRule>
  </conditionalFormatting>
  <conditionalFormatting sqref="K7">
    <cfRule type="containsText" dxfId="5" priority="4" operator="containsText" text="Enth">
      <formula>NOT(ISERROR(SEARCH("Enth",K7)))</formula>
    </cfRule>
    <cfRule type="containsText" dxfId="4" priority="5" operator="containsText" text="Nein">
      <formula>NOT(ISERROR(SEARCH("Nein",K7)))</formula>
    </cfRule>
    <cfRule type="containsText" dxfId="3" priority="6" operator="containsText" text="Ja">
      <formula>NOT(ISERROR(SEARCH("Ja",K7)))</formula>
    </cfRule>
  </conditionalFormatting>
  <conditionalFormatting sqref="K2:K5 K8:K44 K46:K59 K61:K66">
    <cfRule type="containsText" dxfId="2" priority="13" operator="containsText" text="Enth">
      <formula>NOT(ISERROR(SEARCH("Enth",K2)))</formula>
    </cfRule>
    <cfRule type="containsText" dxfId="1" priority="14" operator="containsText" text="Nein">
      <formula>NOT(ISERROR(SEARCH("Nein",K2)))</formula>
    </cfRule>
    <cfRule type="containsText" dxfId="0" priority="15" operator="containsText" text="Ja">
      <formula>NOT(ISERROR(SEARCH("Ja",K2)))</formula>
    </cfRule>
  </conditionalFormatting>
  <pageMargins left="0.70866141732283472" right="0.31496062992125984" top="0.82677165354330717" bottom="0.31496062992125984" header="0.31496062992125984" footer="0.15748031496062992"/>
  <pageSetup paperSize="9" scale="51" fitToHeight="0" pageOrder="overThenDown" orientation="landscape" r:id="rId1"/>
  <headerFooter>
    <oddHeader>&amp;L&amp;G&amp;C&amp;"-,Fett"&amp;20Definitiver Report&amp;R&amp;"Calibri,Fett"&amp;16Kantonsratssitzung vom 06.11.2023, Vormittag</oddHeader>
  </headerFooter>
  <rowBreaks count="6" manualBreakCount="6">
    <brk id="44" max="16383" man="1"/>
    <brk id="68" max="16383" man="1"/>
    <brk id="195" max="16383" man="1"/>
    <brk id="244" max="16383" man="1"/>
    <brk id="293" max="16383" man="1"/>
    <brk id="345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2023-11-07T15:14:44Z</cp:lastPrinted>
  <dcterms:created xsi:type="dcterms:W3CDTF">2013-10-23T08:03:36Z</dcterms:created>
  <dcterms:modified xsi:type="dcterms:W3CDTF">2023-11-07T17:18:34Z</dcterms:modified>
</cp:coreProperties>
</file>